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acounty.sharepoint.com/teams/PaymentReformYear3CapacityBuildingandIncentives/Shared Documents/PR Year 3, Value-Based Incentives/3. Payment Reform Website Documents/2-D LPHA Sign-On &amp; Retention Bonus/"/>
    </mc:Choice>
  </mc:AlternateContent>
  <xr:revisionPtr revIDLastSave="700" documentId="13_ncr:1_{AAFC88E3-C2AD-477A-B23F-E3675EC3FF06}" xr6:coauthVersionLast="47" xr6:coauthVersionMax="47" xr10:uidLastSave="{777BEC3A-3C7D-4F8A-B28C-51A8C72BBC2A}"/>
  <workbookProtection workbookAlgorithmName="SHA-512" workbookHashValue="uRbbCnDfwMd2ZWPFH14GTZjS2yFldrBIKcJfWPsyFXALPbkR5paGKmZ6HeQFOYsxsMdqJRnPVmZy0IYKzk4lKg==" workbookSaltValue="5LKEqNlXbNE7U+RNg694dQ==" workbookSpinCount="100000" lockStructure="1"/>
  <bookViews>
    <workbookView xWindow="14303" yWindow="-3953" windowWidth="19394" windowHeight="11476" xr2:uid="{D881B4CE-C5FA-4756-9DE3-21B02D59C09E}"/>
  </bookViews>
  <sheets>
    <sheet name="Instructions" sheetId="2" r:id="rId1"/>
    <sheet name="LPHA_Detail" sheetId="1" r:id="rId2"/>
    <sheet name="FundingRequested_Summary" sheetId="3" r:id="rId3"/>
  </sheets>
  <definedNames>
    <definedName name="_xlnm.Print_Area" localSheetId="1">LPHA_Detail!$A$1:$L$41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8" i="3"/>
  <c r="E13" i="3"/>
  <c r="K1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E12" i="3" l="1"/>
  <c r="F12" i="3"/>
  <c r="F13" i="3"/>
  <c r="E14" i="3" l="1"/>
</calcChain>
</file>

<file path=xl/sharedStrings.xml><?xml version="1.0" encoding="utf-8"?>
<sst xmlns="http://schemas.openxmlformats.org/spreadsheetml/2006/main" count="54" uniqueCount="48">
  <si>
    <t xml:space="preserve">Payment Reform - Value-Based Incentives </t>
  </si>
  <si>
    <t>Workforce Development: LPHA Sign-On/Loyalty Bonus (2-D)</t>
  </si>
  <si>
    <t>Instructions</t>
  </si>
  <si>
    <t>Please Note:</t>
  </si>
  <si>
    <r>
      <rPr>
        <b/>
        <sz val="14"/>
        <rFont val="Symbol"/>
        <family val="1"/>
        <charset val="2"/>
      </rPr>
      <t xml:space="preserve">·  </t>
    </r>
    <r>
      <rPr>
        <b/>
        <sz val="14"/>
        <rFont val="Calibri"/>
        <family val="2"/>
        <scheme val="minor"/>
      </rPr>
      <t xml:space="preserve">This form is only for provider agencies that </t>
    </r>
    <r>
      <rPr>
        <b/>
        <u/>
        <sz val="14"/>
        <rFont val="Calibri"/>
        <family val="2"/>
        <scheme val="minor"/>
      </rPr>
      <t>did not</t>
    </r>
    <r>
      <rPr>
        <b/>
        <sz val="14"/>
        <rFont val="Calibri"/>
        <family val="2"/>
        <scheme val="minor"/>
      </rPr>
      <t xml:space="preserve"> participate in SAPC's LPHA Sign-On/Loyalty Bonus capacity building activity in FY 2024-25.</t>
    </r>
  </si>
  <si>
    <r>
      <rPr>
        <sz val="14"/>
        <rFont val="Symbol"/>
        <family val="1"/>
        <charset val="2"/>
      </rPr>
      <t xml:space="preserve">·  </t>
    </r>
    <r>
      <rPr>
        <sz val="14"/>
        <rFont val="Calibri"/>
        <family val="2"/>
        <scheme val="minor"/>
      </rPr>
      <t xml:space="preserve">For provider agencies that are participating in the </t>
    </r>
    <r>
      <rPr>
        <b/>
        <u/>
        <sz val="14"/>
        <rFont val="Calibri"/>
        <family val="2"/>
        <scheme val="minor"/>
      </rPr>
      <t>FY 2025-26 Retention Bonus</t>
    </r>
    <r>
      <rPr>
        <sz val="14"/>
        <rFont val="Calibri"/>
        <family val="2"/>
        <scheme val="minor"/>
      </rPr>
      <t xml:space="preserve">, </t>
    </r>
    <r>
      <rPr>
        <sz val="14"/>
        <color rgb="FFFF0000"/>
        <rFont val="Calibri"/>
        <family val="2"/>
        <scheme val="minor"/>
      </rPr>
      <t>do not use this form.</t>
    </r>
    <r>
      <rPr>
        <sz val="14"/>
        <rFont val="Calibri"/>
        <family val="2"/>
        <scheme val="minor"/>
      </rPr>
      <t xml:space="preserve"> SAPC will send a pre-populated form to each provider agency with the LPHA staff who are eligible for the retention bonus.</t>
    </r>
  </si>
  <si>
    <t>*  This form has several cells that are protected and cannot be changed.</t>
  </si>
  <si>
    <t>LPHA Detail Tab</t>
  </si>
  <si>
    <t>1. Enter information in Columns B-J for each eligible LPHA/LE-LPHA who received a sign-on or loyalty bonus payment.</t>
  </si>
  <si>
    <t>2. Please note % FTE is calculated based on % of total time billed to the SAPC DMC-ODS contract.</t>
  </si>
  <si>
    <r>
      <rPr>
        <sz val="12"/>
        <color theme="2" tint="-0.749961851863155"/>
        <rFont val="Symbol"/>
        <family val="1"/>
        <charset val="2"/>
      </rPr>
      <t xml:space="preserve">· </t>
    </r>
    <r>
      <rPr>
        <sz val="12"/>
        <color theme="2" tint="-0.749961851863155"/>
        <rFont val="Calibri"/>
        <family val="2"/>
        <scheme val="minor"/>
      </rPr>
      <t>LPHA must have a minimum of 0.5 FTE billed to the SAPC DMC-ODS contract to be eligible for the part-time bonus of $2,500.</t>
    </r>
  </si>
  <si>
    <r>
      <rPr>
        <sz val="12"/>
        <color theme="2" tint="-0.749961851863155"/>
        <rFont val="Symbol"/>
        <family val="1"/>
        <charset val="2"/>
      </rPr>
      <t xml:space="preserve">· </t>
    </r>
    <r>
      <rPr>
        <sz val="12"/>
        <color theme="2" tint="-0.749961851863155"/>
        <rFont val="Calibri"/>
        <family val="2"/>
        <scheme val="minor"/>
      </rPr>
      <t>LPHA must have a minimum of 1.0 FTE billed to the SAPC DMC-ODS contract to be eligible for the full-time bonus of $5,000.</t>
    </r>
  </si>
  <si>
    <t xml:space="preserve">3. Only the following licensure types are eligible: Licensed and License-Eligible Clinical Social Workers, Marriage and Family Therapists, Professional Clinical Counselors, and Clinical Psychologists. </t>
  </si>
  <si>
    <t>4. Proof of payment is required at time of invoice submission. Provider agency must make payment first and then include payment documentation with invoice submission. Payment(s) must be issued to the employee during the program year, between July 1, 2025 and March 31, 2026.</t>
  </si>
  <si>
    <t>Funding Requested Summary Tab</t>
  </si>
  <si>
    <t>1. No information needs to be entered in this tab. The information is for your review.</t>
  </si>
  <si>
    <r>
      <t xml:space="preserve">2. Review the Staff FTE and Funding Requested totals in rows 8-10. These numbers are populated based on the information entered in the </t>
    </r>
    <r>
      <rPr>
        <i/>
        <sz val="12"/>
        <color theme="2" tint="-0.749961851863155"/>
        <rFont val="Calibri"/>
        <family val="2"/>
        <scheme val="minor"/>
      </rPr>
      <t xml:space="preserve">LPHA_Detail </t>
    </r>
    <r>
      <rPr>
        <sz val="12"/>
        <color theme="2" tint="-0.749961851863155"/>
        <rFont val="Calibri"/>
        <family val="2"/>
        <scheme val="minor"/>
      </rPr>
      <t xml:space="preserve">tab. If the totals are incorrect, review the </t>
    </r>
    <r>
      <rPr>
        <i/>
        <sz val="12"/>
        <color theme="2" tint="-0.749961851863155"/>
        <rFont val="Calibri"/>
        <family val="2"/>
        <scheme val="minor"/>
      </rPr>
      <t xml:space="preserve">LPHA_Detail </t>
    </r>
    <r>
      <rPr>
        <sz val="12"/>
        <color theme="2" tint="-0.749961851863155"/>
        <rFont val="Calibri"/>
        <family val="2"/>
        <scheme val="minor"/>
      </rPr>
      <t>tab for errors and updated accordingly.</t>
    </r>
  </si>
  <si>
    <r>
      <t xml:space="preserve">3. Ensure the </t>
    </r>
    <r>
      <rPr>
        <i/>
        <sz val="12"/>
        <color theme="2" tint="-0.749961851863155"/>
        <rFont val="Calibri"/>
        <family val="2"/>
        <scheme val="minor"/>
      </rPr>
      <t xml:space="preserve">Total Funding Requested </t>
    </r>
    <r>
      <rPr>
        <sz val="12"/>
        <color theme="2" tint="-0.749961851863155"/>
        <rFont val="Calibri"/>
        <family val="2"/>
        <scheme val="minor"/>
      </rPr>
      <t>amount displayed in row 10 matches the $ amount listed in the VBI invoice form.</t>
    </r>
  </si>
  <si>
    <t>Upload Completed Excel Document with Electronic VBI Invoice Submission</t>
  </si>
  <si>
    <r>
      <t xml:space="preserve">2. Select </t>
    </r>
    <r>
      <rPr>
        <i/>
        <sz val="12"/>
        <color theme="2" tint="-0.749961851863155"/>
        <rFont val="Calibri"/>
        <family val="2"/>
        <scheme val="minor"/>
      </rPr>
      <t>LPHA Sign-On/Loyalty Bonus (2-D)</t>
    </r>
    <r>
      <rPr>
        <sz val="12"/>
        <color theme="2" tint="-0.749961851863155"/>
        <rFont val="Calibri"/>
        <family val="2"/>
        <scheme val="minor"/>
      </rPr>
      <t xml:space="preserve"> from the dropdown menu. Fill in the required fields, then upload the completed Excel workbook to the designated field</t>
    </r>
  </si>
  <si>
    <r>
      <rPr>
        <i/>
        <sz val="12"/>
        <color theme="1"/>
        <rFont val="Calibri"/>
        <family val="2"/>
        <scheme val="minor"/>
      </rPr>
      <t>Please Note:</t>
    </r>
    <r>
      <rPr>
        <sz val="12"/>
        <color theme="1"/>
        <rFont val="Calibri"/>
        <family val="2"/>
        <scheme val="minor"/>
      </rPr>
      <t xml:space="preserve"> More than one invoice can be submitted during the course of the year. Invoice(s) can be submitted at any time between July 1, 2025 and March 31, 2026.</t>
    </r>
  </si>
  <si>
    <t>Please refer to the Value-Based Incentives package for full requirements.</t>
  </si>
  <si>
    <t>Payment Reform - Value-Based Incentives</t>
  </si>
  <si>
    <t>Submission Form</t>
  </si>
  <si>
    <t>Provider Agency Name</t>
  </si>
  <si>
    <t>Date Completed</t>
  </si>
  <si>
    <t>Enter information in table below</t>
  </si>
  <si>
    <t>For both Sign-On/Loyalty Bonus (1-A) and Retention Bonus (1B), Part-Time and Full-Time LPHA/LE-LPHAs are eligible: 0.5 FTE: $2,500 pp, 1.0 FTE: $5,000 pp</t>
  </si>
  <si>
    <r>
      <t xml:space="preserve">Sign-On/Loyalty Bonus Payment (2-D)
Due by 3/31/2026
</t>
    </r>
    <r>
      <rPr>
        <b/>
        <sz val="11"/>
        <rFont val="Calibri"/>
        <family val="2"/>
        <scheme val="minor"/>
      </rPr>
      <t xml:space="preserve">New and Current Licensed and License-Eligible Practitioner of the Healing Arts (LPHA and LE-LPHA) are eligible.  
Sign-On: </t>
    </r>
    <r>
      <rPr>
        <sz val="11"/>
        <rFont val="Calibri"/>
        <family val="2"/>
        <scheme val="minor"/>
      </rPr>
      <t xml:space="preserve">hired on or after 7/1/25, </t>
    </r>
    <r>
      <rPr>
        <b/>
        <sz val="11"/>
        <rFont val="Calibri"/>
        <family val="2"/>
        <scheme val="minor"/>
      </rPr>
      <t xml:space="preserve">Loyalty: </t>
    </r>
    <r>
      <rPr>
        <sz val="11"/>
        <rFont val="Calibri"/>
        <family val="2"/>
        <scheme val="minor"/>
      </rPr>
      <t>hired before 7/1/25</t>
    </r>
  </si>
  <si>
    <t>Employee Name</t>
  </si>
  <si>
    <t>Date of Hire as LPHA or LE-LPHA providing direct services and/or clinical supervision</t>
  </si>
  <si>
    <t>Part-Time (0.5 FTE) or Full-Time (1.0 FTE)? (determined by allocation to SAPC DMC-ODS Contract)</t>
  </si>
  <si>
    <t>License Type</t>
  </si>
  <si>
    <t>License Number</t>
  </si>
  <si>
    <t>Sage User Number</t>
  </si>
  <si>
    <t>Currently employed at agency?</t>
  </si>
  <si>
    <t>Providing direct services and/or clinical supervision?</t>
  </si>
  <si>
    <t>Proof of full sign-on/loyalty payment submitted?</t>
  </si>
  <si>
    <t>Sign-on/ Loyalty Bonus Amount</t>
  </si>
  <si>
    <t>SAPC Validated?</t>
  </si>
  <si>
    <r>
      <t xml:space="preserve">Total Funding Requested </t>
    </r>
    <r>
      <rPr>
        <b/>
        <sz val="16"/>
        <color rgb="FFFF0000"/>
        <rFont val="Calibri"/>
        <family val="2"/>
        <scheme val="minor"/>
      </rPr>
      <t>(autopopulates, do not enter information)</t>
    </r>
  </si>
  <si>
    <r>
      <t xml:space="preserve">Enter the </t>
    </r>
    <r>
      <rPr>
        <b/>
        <i/>
        <sz val="16"/>
        <color theme="4" tint="-0.249977111117893"/>
        <rFont val="Calibri"/>
        <family val="2"/>
        <scheme val="minor"/>
      </rPr>
      <t xml:space="preserve">Total Funding Requested </t>
    </r>
    <r>
      <rPr>
        <b/>
        <sz val="16"/>
        <color theme="4" tint="-0.249977111117893"/>
        <rFont val="Calibri"/>
        <family val="2"/>
        <scheme val="minor"/>
      </rPr>
      <t>amount below in the VBI invoice form.</t>
    </r>
  </si>
  <si>
    <t>No.</t>
  </si>
  <si>
    <t>$</t>
  </si>
  <si>
    <t>Total PT LPHAs/LE-LPHAs (0.5 FTE, $2,500pp)</t>
  </si>
  <si>
    <t>Total FT LPHAs/LE-LPHAs (1.0 FTE, $5,000pp)</t>
  </si>
  <si>
    <t>Total Funding Requested</t>
  </si>
  <si>
    <t>1. Please visit SAPC's Payment Reform website to access the Electronic VBI Invoice Submission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</si>
</sst>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quot;$&quot;#,##0"/>
  </numFmts>
  <fonts count="34">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b/>
      <sz val="11"/>
      <name val="Calibri"/>
      <family val="2"/>
      <scheme val="minor"/>
    </font>
    <font>
      <sz val="11"/>
      <name val="Calibri"/>
      <family val="2"/>
      <scheme val="minor"/>
    </font>
    <font>
      <sz val="10"/>
      <color theme="1"/>
      <name val="Calibri"/>
      <family val="2"/>
      <scheme val="minor"/>
    </font>
    <font>
      <b/>
      <sz val="14"/>
      <color theme="1"/>
      <name val="Calibri"/>
      <family val="2"/>
      <scheme val="minor"/>
    </font>
    <font>
      <b/>
      <sz val="14"/>
      <color theme="4" tint="-0.249977111117893"/>
      <name val="Calibri"/>
      <family val="2"/>
      <scheme val="minor"/>
    </font>
    <font>
      <sz val="20"/>
      <color theme="0"/>
      <name val="Calibri"/>
      <family val="2"/>
      <scheme val="minor"/>
    </font>
    <font>
      <b/>
      <sz val="18"/>
      <color theme="0"/>
      <name val="Calibri"/>
      <family val="2"/>
      <scheme val="minor"/>
    </font>
    <font>
      <sz val="14"/>
      <color theme="1"/>
      <name val="Calibri"/>
      <family val="2"/>
      <scheme val="minor"/>
    </font>
    <font>
      <b/>
      <sz val="16"/>
      <color theme="4" tint="-0.249977111117893"/>
      <name val="Calibri"/>
      <family val="2"/>
      <scheme val="minor"/>
    </font>
    <font>
      <b/>
      <sz val="16"/>
      <color theme="1"/>
      <name val="Calibri"/>
      <family val="2"/>
      <scheme val="minor"/>
    </font>
    <font>
      <b/>
      <sz val="16"/>
      <color theme="0"/>
      <name val="Calibri"/>
      <family val="2"/>
      <scheme val="minor"/>
    </font>
    <font>
      <sz val="12"/>
      <color theme="2" tint="-0.749961851863155"/>
      <name val="Calibri"/>
      <family val="2"/>
      <scheme val="minor"/>
    </font>
    <font>
      <i/>
      <sz val="12"/>
      <color theme="2" tint="-0.749961851863155"/>
      <name val="Calibri"/>
      <family val="2"/>
      <scheme val="minor"/>
    </font>
    <font>
      <sz val="12"/>
      <color theme="1"/>
      <name val="Calibri"/>
      <family val="2"/>
      <scheme val="minor"/>
    </font>
    <font>
      <i/>
      <sz val="12"/>
      <color theme="1"/>
      <name val="Calibri"/>
      <family val="2"/>
      <scheme val="minor"/>
    </font>
    <font>
      <sz val="14"/>
      <name val="Calibri"/>
      <family val="2"/>
      <scheme val="minor"/>
    </font>
    <font>
      <b/>
      <u/>
      <sz val="14"/>
      <color rgb="FFFF0000"/>
      <name val="Calibri"/>
      <family val="2"/>
      <scheme val="minor"/>
    </font>
    <font>
      <b/>
      <u/>
      <sz val="14"/>
      <name val="Calibri"/>
      <family val="2"/>
      <scheme val="minor"/>
    </font>
    <font>
      <sz val="14"/>
      <name val="Symbol"/>
      <family val="1"/>
      <charset val="2"/>
    </font>
    <font>
      <sz val="14"/>
      <name val="Calibri"/>
      <family val="1"/>
      <charset val="2"/>
      <scheme val="minor"/>
    </font>
    <font>
      <b/>
      <i/>
      <sz val="16"/>
      <color theme="4" tint="-0.249977111117893"/>
      <name val="Calibri"/>
      <family val="2"/>
      <scheme val="minor"/>
    </font>
    <font>
      <sz val="12"/>
      <color theme="2" tint="-0.749961851863155"/>
      <name val="Symbol"/>
      <family val="1"/>
      <charset val="2"/>
    </font>
    <font>
      <sz val="12"/>
      <color theme="2" tint="-0.749961851863155"/>
      <name val="Calibri"/>
      <family val="1"/>
      <charset val="2"/>
      <scheme val="minor"/>
    </font>
    <font>
      <b/>
      <u/>
      <sz val="12"/>
      <color theme="2" tint="-0.749961851863155"/>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b/>
      <sz val="16"/>
      <color rgb="FFFF0000"/>
      <name val="Calibri"/>
      <family val="2"/>
      <scheme val="minor"/>
    </font>
    <font>
      <b/>
      <sz val="14"/>
      <name val="Calibri"/>
      <family val="1"/>
      <charset val="2"/>
      <scheme val="minor"/>
    </font>
    <font>
      <b/>
      <sz val="14"/>
      <name val="Symbol"/>
      <family val="1"/>
      <charset val="2"/>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theme="4" tint="0.79998168889431442"/>
      </patternFill>
    </fill>
    <fill>
      <patternFill patternType="solid">
        <fgColor theme="0" tint="-4.9989318521683403E-2"/>
        <bgColor theme="4" tint="0.79998168889431442"/>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diagonal/>
    </border>
    <border>
      <left/>
      <right style="thin">
        <color indexed="64"/>
      </right>
      <top/>
      <bottom/>
      <diagonal/>
    </border>
    <border>
      <left/>
      <right style="thick">
        <color rgb="FF0070C0"/>
      </right>
      <top/>
      <bottom/>
      <diagonal/>
    </border>
  </borders>
  <cellStyleXfs count="1">
    <xf numFmtId="0" fontId="0" fillId="0" borderId="0"/>
  </cellStyleXfs>
  <cellXfs count="78">
    <xf numFmtId="0" fontId="0" fillId="0" borderId="0" xfId="0"/>
    <xf numFmtId="0" fontId="1" fillId="2" borderId="0" xfId="0" applyFont="1" applyFill="1" applyBorder="1"/>
    <xf numFmtId="0" fontId="0" fillId="3" borderId="0" xfId="0" applyFill="1"/>
    <xf numFmtId="0" fontId="1" fillId="3" borderId="0" xfId="0" applyFont="1" applyFill="1" applyBorder="1"/>
    <xf numFmtId="0" fontId="10" fillId="2" borderId="0" xfId="0" applyFont="1" applyFill="1" applyBorder="1"/>
    <xf numFmtId="0" fontId="11" fillId="3" borderId="0" xfId="0" applyFont="1" applyFill="1"/>
    <xf numFmtId="0" fontId="11" fillId="4" borderId="0" xfId="0" applyFont="1" applyFill="1"/>
    <xf numFmtId="0" fontId="7" fillId="4" borderId="1" xfId="0" applyFont="1" applyFill="1" applyBorder="1" applyAlignment="1">
      <alignment horizontal="center"/>
    </xf>
    <xf numFmtId="0" fontId="7" fillId="4" borderId="0" xfId="0" applyFont="1" applyFill="1" applyBorder="1" applyAlignment="1">
      <alignment horizontal="left" indent="2"/>
    </xf>
    <xf numFmtId="0" fontId="7" fillId="3" borderId="1" xfId="0" applyFont="1" applyFill="1" applyBorder="1" applyAlignment="1">
      <alignment horizontal="center"/>
    </xf>
    <xf numFmtId="166" fontId="7" fillId="3" borderId="1" xfId="0" applyNumberFormat="1" applyFont="1" applyFill="1" applyBorder="1" applyAlignment="1">
      <alignment horizontal="center"/>
    </xf>
    <xf numFmtId="0" fontId="7" fillId="3" borderId="4" xfId="0" applyFont="1" applyFill="1" applyBorder="1" applyAlignment="1">
      <alignment horizontal="center"/>
    </xf>
    <xf numFmtId="166" fontId="7" fillId="3" borderId="4" xfId="0" applyNumberFormat="1" applyFont="1" applyFill="1" applyBorder="1" applyAlignment="1">
      <alignment horizontal="center"/>
    </xf>
    <xf numFmtId="0" fontId="7" fillId="4" borderId="0" xfId="0" applyFont="1" applyFill="1" applyAlignment="1"/>
    <xf numFmtId="0" fontId="12" fillId="4" borderId="0" xfId="0" applyFont="1" applyFill="1"/>
    <xf numFmtId="0" fontId="7" fillId="3" borderId="0" xfId="0" applyFont="1" applyFill="1" applyAlignment="1"/>
    <xf numFmtId="0" fontId="7" fillId="3" borderId="0" xfId="0" applyFont="1" applyFill="1" applyBorder="1" applyAlignment="1">
      <alignment horizontal="left" indent="2"/>
    </xf>
    <xf numFmtId="0" fontId="6" fillId="3" borderId="2" xfId="0" applyFont="1" applyFill="1" applyBorder="1" applyAlignment="1" applyProtection="1">
      <alignment horizontal="center" vertical="center" wrapText="1"/>
      <protection locked="0"/>
    </xf>
    <xf numFmtId="164" fontId="6" fillId="3" borderId="2"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164" fontId="6" fillId="7" borderId="2" xfId="0" applyNumberFormat="1"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0" fillId="4" borderId="0" xfId="0" applyFill="1"/>
    <xf numFmtId="0" fontId="29" fillId="4" borderId="0" xfId="0" applyFont="1" applyFill="1" applyAlignment="1">
      <alignment horizontal="left" indent="7"/>
    </xf>
    <xf numFmtId="0" fontId="29" fillId="4" borderId="0" xfId="0" applyFont="1" applyFill="1" applyAlignment="1">
      <alignment horizontal="left" vertical="center" indent="7"/>
    </xf>
    <xf numFmtId="0" fontId="10" fillId="2" borderId="0" xfId="0" applyFont="1" applyFill="1" applyBorder="1" applyProtection="1"/>
    <xf numFmtId="0" fontId="9" fillId="2" borderId="0" xfId="0" applyFont="1" applyFill="1" applyAlignment="1" applyProtection="1">
      <alignment vertical="top"/>
    </xf>
    <xf numFmtId="0" fontId="0" fillId="3" borderId="0" xfId="0" applyFill="1" applyProtection="1"/>
    <xf numFmtId="0" fontId="0" fillId="2" borderId="0" xfId="0" applyFill="1" applyAlignment="1" applyProtection="1">
      <alignment vertical="top" wrapText="1"/>
    </xf>
    <xf numFmtId="0" fontId="0" fillId="2" borderId="0" xfId="0" applyFill="1" applyProtection="1"/>
    <xf numFmtId="0" fontId="20" fillId="9" borderId="0" xfId="0" applyFont="1" applyFill="1" applyAlignment="1" applyProtection="1">
      <alignment vertical="top"/>
    </xf>
    <xf numFmtId="0" fontId="11" fillId="9" borderId="0" xfId="0" applyFont="1" applyFill="1" applyAlignment="1" applyProtection="1">
      <alignment vertical="top" wrapText="1"/>
    </xf>
    <xf numFmtId="0" fontId="11" fillId="3" borderId="0" xfId="0" applyFont="1" applyFill="1" applyAlignment="1" applyProtection="1">
      <alignment vertical="top" wrapText="1"/>
    </xf>
    <xf numFmtId="0" fontId="11" fillId="3" borderId="0" xfId="0" applyFont="1" applyFill="1" applyProtection="1"/>
    <xf numFmtId="0" fontId="11" fillId="3" borderId="0" xfId="0" applyFont="1" applyFill="1" applyAlignment="1" applyProtection="1">
      <alignment vertical="center" wrapText="1"/>
    </xf>
    <xf numFmtId="0" fontId="11" fillId="3" borderId="0" xfId="0" applyFont="1" applyFill="1" applyAlignment="1" applyProtection="1">
      <alignment vertical="center"/>
    </xf>
    <xf numFmtId="0" fontId="0" fillId="3" borderId="0" xfId="0" applyFill="1" applyAlignment="1" applyProtection="1">
      <alignment vertical="center"/>
    </xf>
    <xf numFmtId="0" fontId="19" fillId="3" borderId="0" xfId="0" applyFont="1" applyFill="1" applyAlignment="1" applyProtection="1">
      <alignment horizontal="left" vertical="center" indent="2"/>
    </xf>
    <xf numFmtId="0" fontId="0" fillId="0" borderId="0" xfId="0" applyProtection="1"/>
    <xf numFmtId="0" fontId="0" fillId="3" borderId="0" xfId="0" applyFill="1" applyAlignment="1" applyProtection="1">
      <alignment vertical="top"/>
    </xf>
    <xf numFmtId="0" fontId="0" fillId="3" borderId="0" xfId="0" applyFill="1" applyAlignment="1" applyProtection="1">
      <alignment vertical="top" wrapText="1"/>
    </xf>
    <xf numFmtId="0" fontId="27" fillId="3" borderId="0" xfId="0" applyFont="1" applyFill="1" applyAlignment="1" applyProtection="1">
      <alignment vertical="top"/>
    </xf>
    <xf numFmtId="0" fontId="17" fillId="3" borderId="0" xfId="0" applyFont="1" applyFill="1" applyAlignment="1" applyProtection="1">
      <alignment vertical="top" wrapText="1"/>
    </xf>
    <xf numFmtId="0" fontId="17" fillId="3" borderId="0" xfId="0" applyFont="1" applyFill="1" applyProtection="1"/>
    <xf numFmtId="0" fontId="26" fillId="3" borderId="0" xfId="0" applyFont="1" applyFill="1" applyAlignment="1" applyProtection="1">
      <alignment horizontal="left" vertical="top" indent="4"/>
    </xf>
    <xf numFmtId="0" fontId="17" fillId="3" borderId="0" xfId="0" applyFont="1" applyFill="1" applyAlignment="1" applyProtection="1">
      <alignment horizontal="left" vertical="top" indent="3"/>
    </xf>
    <xf numFmtId="0" fontId="28" fillId="3" borderId="0" xfId="0" applyFont="1" applyFill="1" applyAlignment="1" applyProtection="1">
      <alignment vertical="top"/>
    </xf>
    <xf numFmtId="0" fontId="1" fillId="3" borderId="0" xfId="0" applyFont="1" applyFill="1" applyBorder="1" applyProtection="1"/>
    <xf numFmtId="0" fontId="1" fillId="2" borderId="0" xfId="0" applyFont="1" applyFill="1" applyBorder="1" applyProtection="1"/>
    <xf numFmtId="0" fontId="14" fillId="3" borderId="0" xfId="0" applyFont="1" applyFill="1" applyBorder="1" applyProtection="1"/>
    <xf numFmtId="0" fontId="7" fillId="4" borderId="1" xfId="0" applyFont="1" applyFill="1" applyBorder="1" applyAlignment="1" applyProtection="1">
      <alignment horizontal="left" vertical="center"/>
    </xf>
    <xf numFmtId="0" fontId="8" fillId="3" borderId="0" xfId="0" applyFont="1" applyFill="1" applyProtection="1"/>
    <xf numFmtId="0" fontId="2" fillId="3" borderId="0" xfId="0" applyFont="1" applyFill="1" applyAlignment="1" applyProtection="1">
      <alignment vertical="top"/>
    </xf>
    <xf numFmtId="0" fontId="0" fillId="3" borderId="0" xfId="0" applyFill="1" applyBorder="1" applyProtection="1"/>
    <xf numFmtId="0" fontId="0" fillId="3" borderId="0" xfId="0" applyFill="1" applyAlignment="1" applyProtection="1">
      <alignment wrapText="1"/>
    </xf>
    <xf numFmtId="0" fontId="4" fillId="5" borderId="3" xfId="0" applyFont="1" applyFill="1" applyBorder="1" applyAlignment="1" applyProtection="1">
      <alignment horizontal="center" wrapText="1"/>
    </xf>
    <xf numFmtId="0" fontId="2" fillId="8" borderId="3" xfId="0" applyFont="1" applyFill="1" applyBorder="1" applyAlignment="1" applyProtection="1">
      <alignment horizontal="center" wrapText="1"/>
    </xf>
    <xf numFmtId="0" fontId="0" fillId="3" borderId="9" xfId="0" applyFill="1" applyBorder="1" applyProtection="1"/>
    <xf numFmtId="0" fontId="2" fillId="3" borderId="0" xfId="0" applyFont="1" applyFill="1" applyAlignment="1" applyProtection="1">
      <alignment horizontal="center" vertical="center"/>
    </xf>
    <xf numFmtId="165" fontId="6" fillId="4" borderId="2" xfId="0" applyNumberFormat="1" applyFont="1" applyFill="1" applyBorder="1" applyAlignment="1" applyProtection="1">
      <alignment horizontal="center" vertical="center"/>
    </xf>
    <xf numFmtId="165" fontId="6" fillId="8" borderId="2" xfId="0" applyNumberFormat="1" applyFont="1" applyFill="1" applyBorder="1" applyAlignment="1" applyProtection="1">
      <alignment horizontal="center" vertical="center"/>
    </xf>
    <xf numFmtId="0" fontId="32" fillId="3" borderId="0" xfId="0" applyFont="1" applyFill="1" applyAlignment="1" applyProtection="1">
      <alignment horizontal="left" vertical="center" indent="2"/>
    </xf>
    <xf numFmtId="0" fontId="15" fillId="3" borderId="0" xfId="0" applyFont="1" applyFill="1" applyAlignment="1" applyProtection="1">
      <alignment horizontal="left" vertical="center" wrapText="1" indent="2"/>
    </xf>
    <xf numFmtId="0" fontId="15" fillId="3" borderId="0" xfId="0" applyFont="1" applyFill="1" applyAlignment="1" applyProtection="1">
      <alignment horizontal="left" vertical="top" indent="2"/>
    </xf>
    <xf numFmtId="0" fontId="17" fillId="3" borderId="0" xfId="0" applyFont="1" applyFill="1" applyAlignment="1" applyProtection="1">
      <alignment horizontal="left" vertical="top" indent="2"/>
    </xf>
    <xf numFmtId="0" fontId="15" fillId="3" borderId="0" xfId="0" applyFont="1" applyFill="1" applyAlignment="1" applyProtection="1">
      <alignment horizontal="left" vertical="center" wrapText="1" indent="2"/>
    </xf>
    <xf numFmtId="0" fontId="23" fillId="3" borderId="0" xfId="0" applyFont="1" applyFill="1" applyAlignment="1" applyProtection="1">
      <alignment horizontal="left" vertical="center" wrapText="1" indent="2"/>
    </xf>
    <xf numFmtId="0" fontId="19" fillId="3" borderId="0" xfId="0" applyFont="1" applyFill="1" applyAlignment="1" applyProtection="1">
      <alignment horizontal="left" vertical="center" wrapText="1" indent="2"/>
    </xf>
    <xf numFmtId="0" fontId="15" fillId="3" borderId="0" xfId="0" applyFont="1" applyFill="1" applyAlignment="1" applyProtection="1">
      <alignment horizontal="left" vertical="top" indent="2"/>
    </xf>
    <xf numFmtId="0" fontId="3" fillId="6" borderId="7" xfId="0" applyFont="1" applyFill="1" applyBorder="1" applyAlignment="1" applyProtection="1">
      <alignment horizontal="center" vertical="top" wrapText="1"/>
    </xf>
    <xf numFmtId="0" fontId="3" fillId="6" borderId="8" xfId="0" applyFont="1" applyFill="1" applyBorder="1" applyAlignment="1" applyProtection="1">
      <alignment horizontal="center" vertical="top" wrapText="1"/>
    </xf>
    <xf numFmtId="0" fontId="5" fillId="3" borderId="1" xfId="0" applyFont="1" applyFill="1" applyBorder="1" applyAlignment="1" applyProtection="1">
      <alignment horizontal="left"/>
      <protection locked="0"/>
    </xf>
    <xf numFmtId="0" fontId="7" fillId="4" borderId="0" xfId="0" applyFont="1" applyFill="1" applyAlignment="1">
      <alignment horizontal="left" indent="7"/>
    </xf>
    <xf numFmtId="0" fontId="7" fillId="4" borderId="10" xfId="0" applyFont="1" applyFill="1" applyBorder="1" applyAlignment="1">
      <alignment horizontal="left" indent="7"/>
    </xf>
    <xf numFmtId="0" fontId="7" fillId="4" borderId="11" xfId="0" applyFont="1" applyFill="1" applyBorder="1" applyAlignment="1">
      <alignment horizontal="left" indent="7"/>
    </xf>
    <xf numFmtId="165" fontId="13" fillId="3" borderId="5" xfId="0" applyNumberFormat="1" applyFont="1" applyFill="1" applyBorder="1" applyAlignment="1">
      <alignment horizontal="center"/>
    </xf>
    <xf numFmtId="0" fontId="13" fillId="3" borderId="6" xfId="0" applyFont="1" applyFill="1" applyBorder="1" applyAlignment="1">
      <alignment horizontal="center"/>
    </xf>
    <xf numFmtId="0" fontId="29"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0</xdr:colOff>
      <xdr:row>9</xdr:row>
      <xdr:rowOff>960247</xdr:rowOff>
    </xdr:from>
    <xdr:to>
      <xdr:col>12</xdr:col>
      <xdr:colOff>0</xdr:colOff>
      <xdr:row>21</xdr:row>
      <xdr:rowOff>237405</xdr:rowOff>
    </xdr:to>
    <xdr:sp macro="" textlink="">
      <xdr:nvSpPr>
        <xdr:cNvPr id="2" name="TextBox 1">
          <a:extLst>
            <a:ext uri="{FF2B5EF4-FFF2-40B4-BE49-F238E27FC236}">
              <a16:creationId xmlns:a16="http://schemas.microsoft.com/office/drawing/2014/main" id="{DA03D8B3-CC54-D1DA-271F-7F8222D48FBC}"/>
            </a:ext>
          </a:extLst>
        </xdr:cNvPr>
        <xdr:cNvSpPr txBox="1"/>
      </xdr:nvSpPr>
      <xdr:spPr>
        <a:xfrm rot="18586850">
          <a:off x="11510944" y="3816921"/>
          <a:ext cx="5432689" cy="379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p>
        <a:p>
          <a:pPr algn="ctr"/>
          <a:r>
            <a:rPr lang="en-US" sz="6600" b="0" spc="200" baseline="0">
              <a:solidFill>
                <a:schemeClr val="accent1">
                  <a:lumMod val="60000"/>
                  <a:lumOff val="40000"/>
                  <a:alpha val="36000"/>
                </a:schemeClr>
              </a:solidFill>
            </a:rPr>
            <a:t>Complete in FY 25/26</a:t>
          </a:r>
          <a:endParaRPr lang="en-US" sz="6600" b="0" spc="200">
            <a:solidFill>
              <a:schemeClr val="accent1">
                <a:lumMod val="60000"/>
                <a:lumOff val="40000"/>
                <a:alpha val="36000"/>
              </a:schemeClr>
            </a:solidFill>
          </a:endParaRPr>
        </a:p>
      </xdr:txBody>
    </xdr:sp>
    <xdr:clientData/>
  </xdr:twoCellAnchor>
  <xdr:twoCellAnchor>
    <xdr:from>
      <xdr:col>12</xdr:col>
      <xdr:colOff>0</xdr:colOff>
      <xdr:row>22</xdr:row>
      <xdr:rowOff>47627</xdr:rowOff>
    </xdr:from>
    <xdr:to>
      <xdr:col>12</xdr:col>
      <xdr:colOff>0</xdr:colOff>
      <xdr:row>37</xdr:row>
      <xdr:rowOff>301097</xdr:rowOff>
    </xdr:to>
    <xdr:sp macro="" textlink="">
      <xdr:nvSpPr>
        <xdr:cNvPr id="3" name="TextBox 2">
          <a:extLst>
            <a:ext uri="{FF2B5EF4-FFF2-40B4-BE49-F238E27FC236}">
              <a16:creationId xmlns:a16="http://schemas.microsoft.com/office/drawing/2014/main" id="{0856EEA0-BE8B-47A1-A8C8-98D5FA8AD6CE}"/>
            </a:ext>
          </a:extLst>
        </xdr:cNvPr>
        <xdr:cNvSpPr txBox="1"/>
      </xdr:nvSpPr>
      <xdr:spPr>
        <a:xfrm rot="18586850">
          <a:off x="11460197" y="9408288"/>
          <a:ext cx="5432689" cy="3784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p>
        <a:p>
          <a:pPr algn="ctr"/>
          <a:r>
            <a:rPr lang="en-US" sz="6600" b="0" spc="200" baseline="0">
              <a:solidFill>
                <a:schemeClr val="accent1">
                  <a:lumMod val="60000"/>
                  <a:lumOff val="40000"/>
                  <a:alpha val="36000"/>
                </a:schemeClr>
              </a:solidFill>
            </a:rPr>
            <a:t>Complete in FY 25/26</a:t>
          </a:r>
          <a:endParaRPr lang="en-US" sz="6600" b="0" spc="200">
            <a:solidFill>
              <a:schemeClr val="accent1">
                <a:lumMod val="60000"/>
                <a:lumOff val="40000"/>
                <a:alpha val="36000"/>
              </a:schemeClr>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A1C6-BFAB-4BB9-A03F-5C08BEAE07D8}">
  <dimension ref="A1:R30"/>
  <sheetViews>
    <sheetView tabSelected="1" zoomScaleNormal="100" workbookViewId="0">
      <selection activeCell="M13" sqref="M13"/>
    </sheetView>
  </sheetViews>
  <sheetFormatPr defaultColWidth="8.7265625" defaultRowHeight="14.5"/>
  <cols>
    <col min="1" max="21" width="8.7265625" style="27"/>
    <col min="22" max="22" width="9.453125" style="27" customWidth="1"/>
    <col min="23" max="16384" width="8.7265625" style="27"/>
  </cols>
  <sheetData>
    <row r="1" spans="1:18" ht="28" customHeight="1">
      <c r="A1" s="25" t="s">
        <v>0</v>
      </c>
      <c r="B1" s="26"/>
      <c r="C1" s="26"/>
      <c r="D1" s="26"/>
      <c r="E1" s="26"/>
      <c r="F1" s="26"/>
      <c r="G1" s="26"/>
      <c r="H1" s="26"/>
      <c r="I1" s="26"/>
      <c r="J1" s="26"/>
      <c r="K1" s="26"/>
      <c r="L1" s="26"/>
      <c r="M1" s="26"/>
      <c r="N1" s="26"/>
      <c r="O1" s="26"/>
      <c r="P1" s="26"/>
      <c r="Q1" s="26"/>
      <c r="R1" s="26"/>
    </row>
    <row r="2" spans="1:18" ht="28" customHeight="1">
      <c r="A2" s="25" t="s">
        <v>1</v>
      </c>
      <c r="B2" s="26"/>
      <c r="C2" s="26"/>
      <c r="D2" s="26"/>
      <c r="E2" s="26"/>
      <c r="F2" s="26"/>
      <c r="G2" s="26"/>
      <c r="H2" s="26"/>
      <c r="I2" s="26"/>
      <c r="J2" s="26"/>
      <c r="K2" s="26"/>
      <c r="L2" s="26"/>
      <c r="M2" s="26"/>
      <c r="N2" s="26"/>
      <c r="O2" s="26"/>
      <c r="P2" s="26"/>
      <c r="Q2" s="26"/>
      <c r="R2" s="26"/>
    </row>
    <row r="3" spans="1:18" ht="23.5">
      <c r="A3" s="25" t="s">
        <v>2</v>
      </c>
      <c r="B3" s="28"/>
      <c r="C3" s="28"/>
      <c r="D3" s="28"/>
      <c r="E3" s="28"/>
      <c r="F3" s="28"/>
      <c r="G3" s="28"/>
      <c r="H3" s="28"/>
      <c r="I3" s="28"/>
      <c r="J3" s="29"/>
      <c r="K3" s="29"/>
      <c r="L3" s="29"/>
      <c r="M3" s="29"/>
      <c r="N3" s="29"/>
      <c r="O3" s="29"/>
      <c r="P3" s="29"/>
      <c r="Q3" s="29"/>
      <c r="R3" s="29"/>
    </row>
    <row r="4" spans="1:18" ht="11.5" customHeight="1"/>
    <row r="5" spans="1:18" ht="18.5">
      <c r="A5" s="30" t="s">
        <v>3</v>
      </c>
      <c r="B5" s="31"/>
      <c r="C5" s="32"/>
      <c r="D5" s="32"/>
      <c r="E5" s="32"/>
      <c r="F5" s="32"/>
      <c r="G5" s="32"/>
      <c r="H5" s="32"/>
      <c r="I5" s="32"/>
      <c r="J5" s="33"/>
      <c r="K5" s="33"/>
      <c r="L5" s="33"/>
      <c r="M5" s="33"/>
      <c r="N5" s="33"/>
      <c r="O5" s="33"/>
      <c r="P5" s="33"/>
      <c r="Q5" s="33"/>
      <c r="R5" s="33"/>
    </row>
    <row r="6" spans="1:18" s="36" customFormat="1" ht="28.5" customHeight="1">
      <c r="A6" s="61" t="s">
        <v>4</v>
      </c>
      <c r="B6" s="34"/>
      <c r="C6" s="34"/>
      <c r="D6" s="34"/>
      <c r="E6" s="34"/>
      <c r="F6" s="34"/>
      <c r="G6" s="34"/>
      <c r="H6" s="34"/>
      <c r="I6" s="34"/>
      <c r="J6" s="35"/>
      <c r="K6" s="35"/>
      <c r="L6" s="35"/>
      <c r="M6" s="35"/>
      <c r="N6" s="35"/>
      <c r="O6" s="35"/>
      <c r="P6" s="35"/>
      <c r="Q6" s="35"/>
      <c r="R6" s="35"/>
    </row>
    <row r="7" spans="1:18" s="36" customFormat="1" ht="37" customHeight="1">
      <c r="A7" s="66" t="s">
        <v>5</v>
      </c>
      <c r="B7" s="67"/>
      <c r="C7" s="67"/>
      <c r="D7" s="67"/>
      <c r="E7" s="67"/>
      <c r="F7" s="67"/>
      <c r="G7" s="67"/>
      <c r="H7" s="67"/>
      <c r="I7" s="67"/>
      <c r="J7" s="67"/>
      <c r="K7" s="67"/>
      <c r="L7" s="67"/>
      <c r="M7" s="67"/>
      <c r="N7" s="67"/>
      <c r="O7" s="67"/>
      <c r="P7" s="67"/>
      <c r="Q7" s="67"/>
      <c r="R7" s="67"/>
    </row>
    <row r="8" spans="1:18" s="36" customFormat="1" ht="29.5" customHeight="1">
      <c r="A8" s="37" t="s">
        <v>6</v>
      </c>
      <c r="B8" s="34"/>
      <c r="C8" s="34"/>
      <c r="D8" s="34"/>
      <c r="E8" s="34"/>
      <c r="F8" s="34"/>
      <c r="G8" s="34"/>
      <c r="H8" s="34"/>
      <c r="I8" s="34"/>
      <c r="J8" s="35"/>
      <c r="K8" s="35"/>
      <c r="L8" s="35"/>
      <c r="M8" s="35"/>
      <c r="N8" s="35"/>
      <c r="O8" s="38"/>
      <c r="P8" s="35"/>
      <c r="Q8" s="35"/>
      <c r="R8" s="35"/>
    </row>
    <row r="9" spans="1:18">
      <c r="A9" s="39"/>
      <c r="B9" s="40"/>
      <c r="C9" s="40"/>
      <c r="D9" s="40"/>
      <c r="E9" s="40"/>
      <c r="F9" s="40"/>
      <c r="G9" s="40"/>
      <c r="H9" s="40"/>
      <c r="I9" s="40"/>
    </row>
    <row r="10" spans="1:18" ht="15.5">
      <c r="A10" s="41" t="s">
        <v>7</v>
      </c>
      <c r="B10" s="42"/>
      <c r="C10" s="42"/>
      <c r="D10" s="42"/>
      <c r="E10" s="42"/>
      <c r="F10" s="42"/>
      <c r="G10" s="42"/>
      <c r="H10" s="42"/>
      <c r="I10" s="42"/>
      <c r="J10" s="43"/>
      <c r="K10" s="43"/>
      <c r="L10" s="43"/>
      <c r="M10" s="43"/>
      <c r="N10" s="43"/>
      <c r="O10" s="43"/>
      <c r="P10" s="43"/>
      <c r="Q10" s="43"/>
      <c r="R10" s="43"/>
    </row>
    <row r="11" spans="1:18" ht="21.65" customHeight="1">
      <c r="A11" s="68" t="s">
        <v>8</v>
      </c>
      <c r="B11" s="68"/>
      <c r="C11" s="68"/>
      <c r="D11" s="68"/>
      <c r="E11" s="68"/>
      <c r="F11" s="68"/>
      <c r="G11" s="68"/>
      <c r="H11" s="68"/>
      <c r="I11" s="68"/>
      <c r="J11" s="68"/>
      <c r="K11" s="68"/>
      <c r="L11" s="68"/>
      <c r="M11" s="68"/>
      <c r="N11" s="68"/>
      <c r="O11" s="68"/>
      <c r="P11" s="68"/>
      <c r="Q11" s="68"/>
      <c r="R11" s="68"/>
    </row>
    <row r="12" spans="1:18" ht="21.65" customHeight="1">
      <c r="A12" s="63" t="s">
        <v>9</v>
      </c>
      <c r="B12" s="63"/>
      <c r="C12" s="63"/>
      <c r="D12" s="63"/>
      <c r="E12" s="63"/>
      <c r="F12" s="63"/>
      <c r="G12" s="63"/>
      <c r="H12" s="63"/>
      <c r="I12" s="63"/>
      <c r="J12" s="63"/>
      <c r="K12" s="63"/>
      <c r="L12" s="63"/>
      <c r="M12" s="63"/>
      <c r="N12" s="63"/>
      <c r="O12" s="63"/>
      <c r="P12" s="63"/>
      <c r="Q12" s="63"/>
      <c r="R12" s="63"/>
    </row>
    <row r="13" spans="1:18" ht="21.65" customHeight="1">
      <c r="A13" s="44" t="s">
        <v>10</v>
      </c>
      <c r="B13" s="63"/>
      <c r="C13" s="63"/>
      <c r="D13" s="63"/>
      <c r="E13" s="63"/>
      <c r="F13" s="63"/>
      <c r="G13" s="63"/>
      <c r="H13" s="63"/>
      <c r="I13" s="63"/>
      <c r="J13" s="63"/>
      <c r="K13" s="63"/>
      <c r="L13" s="63"/>
      <c r="M13" s="63"/>
      <c r="N13" s="63"/>
      <c r="O13" s="63"/>
      <c r="P13" s="63"/>
      <c r="Q13" s="63"/>
      <c r="R13" s="63"/>
    </row>
    <row r="14" spans="1:18" ht="21.65" customHeight="1">
      <c r="A14" s="44" t="s">
        <v>11</v>
      </c>
      <c r="B14" s="63"/>
      <c r="C14" s="63"/>
      <c r="D14" s="63"/>
      <c r="E14" s="63"/>
      <c r="F14" s="63"/>
      <c r="G14" s="63"/>
      <c r="H14" s="63"/>
      <c r="I14" s="63"/>
      <c r="J14" s="63"/>
      <c r="K14" s="63"/>
      <c r="L14" s="63"/>
      <c r="M14" s="63"/>
      <c r="N14" s="63"/>
      <c r="O14" s="63"/>
      <c r="P14" s="63"/>
      <c r="Q14" s="63"/>
      <c r="R14" s="63"/>
    </row>
    <row r="15" spans="1:18" ht="32.5" customHeight="1">
      <c r="A15" s="65" t="s">
        <v>12</v>
      </c>
      <c r="B15" s="65"/>
      <c r="C15" s="65"/>
      <c r="D15" s="65"/>
      <c r="E15" s="65"/>
      <c r="F15" s="65"/>
      <c r="G15" s="65"/>
      <c r="H15" s="65"/>
      <c r="I15" s="65"/>
      <c r="J15" s="65"/>
      <c r="K15" s="65"/>
      <c r="L15" s="65"/>
      <c r="M15" s="65"/>
      <c r="N15" s="65"/>
      <c r="O15" s="65"/>
      <c r="P15" s="65"/>
      <c r="Q15" s="65"/>
      <c r="R15" s="65"/>
    </row>
    <row r="16" spans="1:18" ht="43" customHeight="1">
      <c r="A16" s="65" t="s">
        <v>13</v>
      </c>
      <c r="B16" s="65"/>
      <c r="C16" s="65"/>
      <c r="D16" s="65"/>
      <c r="E16" s="65"/>
      <c r="F16" s="65"/>
      <c r="G16" s="65"/>
      <c r="H16" s="65"/>
      <c r="I16" s="65"/>
      <c r="J16" s="65"/>
      <c r="K16" s="65"/>
      <c r="L16" s="65"/>
      <c r="M16" s="65"/>
      <c r="N16" s="65"/>
      <c r="O16" s="65"/>
      <c r="P16" s="65"/>
      <c r="Q16" s="65"/>
      <c r="R16" s="65"/>
    </row>
    <row r="17" spans="1:18" ht="15.5">
      <c r="A17" s="63"/>
      <c r="B17" s="42"/>
      <c r="C17" s="42"/>
      <c r="D17" s="42"/>
      <c r="E17" s="42"/>
      <c r="F17" s="42"/>
      <c r="G17" s="42"/>
      <c r="H17" s="42"/>
      <c r="I17" s="42"/>
      <c r="J17" s="43"/>
      <c r="K17" s="43"/>
      <c r="L17" s="43"/>
      <c r="M17" s="43"/>
      <c r="N17" s="43"/>
      <c r="O17" s="43"/>
      <c r="P17" s="43"/>
      <c r="Q17" s="43"/>
      <c r="R17" s="43"/>
    </row>
    <row r="18" spans="1:18" ht="15.5">
      <c r="A18" s="41" t="s">
        <v>14</v>
      </c>
      <c r="B18" s="42"/>
      <c r="C18" s="42"/>
      <c r="D18" s="42"/>
      <c r="E18" s="42"/>
      <c r="F18" s="42"/>
      <c r="G18" s="42"/>
      <c r="H18" s="42"/>
      <c r="I18" s="42"/>
      <c r="J18" s="43"/>
      <c r="K18" s="43"/>
      <c r="L18" s="43"/>
      <c r="M18" s="43"/>
      <c r="N18" s="43"/>
      <c r="O18" s="43"/>
      <c r="P18" s="43"/>
      <c r="Q18" s="43"/>
      <c r="R18" s="43"/>
    </row>
    <row r="19" spans="1:18" ht="24" customHeight="1">
      <c r="A19" s="65" t="s">
        <v>15</v>
      </c>
      <c r="B19" s="65"/>
      <c r="C19" s="65"/>
      <c r="D19" s="65"/>
      <c r="E19" s="65"/>
      <c r="F19" s="65"/>
      <c r="G19" s="65"/>
      <c r="H19" s="65"/>
      <c r="I19" s="65"/>
      <c r="J19" s="65"/>
      <c r="K19" s="65"/>
      <c r="L19" s="65"/>
      <c r="M19" s="65"/>
      <c r="N19" s="65"/>
      <c r="O19" s="65"/>
      <c r="P19" s="65"/>
      <c r="Q19" s="65"/>
      <c r="R19" s="65"/>
    </row>
    <row r="20" spans="1:18" ht="32.5" customHeight="1">
      <c r="A20" s="65" t="s">
        <v>16</v>
      </c>
      <c r="B20" s="65"/>
      <c r="C20" s="65"/>
      <c r="D20" s="65"/>
      <c r="E20" s="65"/>
      <c r="F20" s="65"/>
      <c r="G20" s="65"/>
      <c r="H20" s="65"/>
      <c r="I20" s="65"/>
      <c r="J20" s="65"/>
      <c r="K20" s="65"/>
      <c r="L20" s="65"/>
      <c r="M20" s="65"/>
      <c r="N20" s="65"/>
      <c r="O20" s="65"/>
      <c r="P20" s="65"/>
      <c r="Q20" s="65"/>
      <c r="R20" s="65"/>
    </row>
    <row r="21" spans="1:18" ht="22" customHeight="1">
      <c r="A21" s="65" t="s">
        <v>17</v>
      </c>
      <c r="B21" s="65"/>
      <c r="C21" s="65"/>
      <c r="D21" s="65"/>
      <c r="E21" s="65"/>
      <c r="F21" s="65"/>
      <c r="G21" s="65"/>
      <c r="H21" s="65"/>
      <c r="I21" s="65"/>
      <c r="J21" s="65"/>
      <c r="K21" s="65"/>
      <c r="L21" s="65"/>
      <c r="M21" s="65"/>
      <c r="N21" s="65"/>
      <c r="O21" s="65"/>
      <c r="P21" s="65"/>
      <c r="Q21" s="65"/>
      <c r="R21" s="65"/>
    </row>
    <row r="22" spans="1:18" ht="15.5">
      <c r="A22" s="62"/>
      <c r="B22" s="62"/>
      <c r="C22" s="62"/>
      <c r="D22" s="62"/>
      <c r="E22" s="62"/>
      <c r="F22" s="62"/>
      <c r="G22" s="62"/>
      <c r="H22" s="62"/>
      <c r="I22" s="62"/>
      <c r="J22" s="62"/>
      <c r="K22" s="62"/>
      <c r="L22" s="62"/>
      <c r="M22" s="62"/>
      <c r="N22" s="62"/>
      <c r="O22" s="62"/>
      <c r="P22" s="62"/>
      <c r="Q22" s="62"/>
      <c r="R22" s="62"/>
    </row>
    <row r="23" spans="1:18" ht="15.5">
      <c r="A23" s="41" t="s">
        <v>18</v>
      </c>
      <c r="B23" s="42"/>
      <c r="C23" s="42"/>
      <c r="D23" s="42"/>
      <c r="E23" s="42"/>
      <c r="F23" s="42"/>
      <c r="G23" s="42"/>
      <c r="H23" s="42"/>
      <c r="I23" s="42"/>
      <c r="J23" s="43"/>
      <c r="K23" s="43"/>
      <c r="L23" s="43"/>
      <c r="M23" s="43"/>
      <c r="N23" s="43"/>
      <c r="O23" s="43"/>
      <c r="P23" s="43"/>
      <c r="Q23" s="43"/>
      <c r="R23" s="43"/>
    </row>
    <row r="24" spans="1:18" ht="20.149999999999999" customHeight="1">
      <c r="A24" s="65" t="s">
        <v>47</v>
      </c>
      <c r="B24" s="65"/>
      <c r="C24" s="65"/>
      <c r="D24" s="65"/>
      <c r="E24" s="65"/>
      <c r="F24" s="65"/>
      <c r="G24" s="65"/>
      <c r="H24" s="65"/>
      <c r="I24" s="65"/>
      <c r="J24" s="65"/>
      <c r="K24" s="65"/>
      <c r="L24" s="65"/>
      <c r="M24" s="65"/>
      <c r="N24" s="65"/>
      <c r="O24" s="65"/>
      <c r="P24" s="65"/>
      <c r="Q24" s="65"/>
      <c r="R24" s="65"/>
    </row>
    <row r="25" spans="1:18" ht="27" customHeight="1">
      <c r="A25" s="65" t="s">
        <v>19</v>
      </c>
      <c r="B25" s="65"/>
      <c r="C25" s="65"/>
      <c r="D25" s="65"/>
      <c r="E25" s="65"/>
      <c r="F25" s="65"/>
      <c r="G25" s="65"/>
      <c r="H25" s="65"/>
      <c r="I25" s="65"/>
      <c r="J25" s="65"/>
      <c r="K25" s="65"/>
      <c r="L25" s="65"/>
      <c r="M25" s="65"/>
      <c r="N25" s="65"/>
      <c r="O25" s="65"/>
      <c r="P25" s="65"/>
      <c r="Q25" s="65"/>
      <c r="R25" s="65"/>
    </row>
    <row r="26" spans="1:18" ht="9.65" customHeight="1">
      <c r="A26" s="43"/>
      <c r="B26" s="43"/>
      <c r="C26" s="43"/>
      <c r="D26" s="43"/>
      <c r="E26" s="43"/>
      <c r="F26" s="43"/>
      <c r="G26" s="43"/>
      <c r="H26" s="43"/>
      <c r="I26" s="43"/>
      <c r="J26" s="43"/>
      <c r="K26" s="43"/>
      <c r="L26" s="43"/>
      <c r="M26" s="43"/>
      <c r="N26" s="43"/>
      <c r="O26" s="43"/>
      <c r="P26" s="43"/>
      <c r="Q26" s="43"/>
      <c r="R26" s="43"/>
    </row>
    <row r="27" spans="1:18" ht="15.5">
      <c r="A27" s="64" t="s">
        <v>20</v>
      </c>
      <c r="B27" s="64"/>
      <c r="C27" s="64"/>
      <c r="D27" s="64"/>
      <c r="E27" s="64"/>
      <c r="F27" s="64"/>
      <c r="G27" s="64"/>
      <c r="H27" s="64"/>
      <c r="I27" s="64"/>
      <c r="J27" s="64"/>
      <c r="K27" s="64"/>
      <c r="L27" s="64"/>
      <c r="M27" s="64"/>
      <c r="N27" s="64"/>
      <c r="O27" s="64"/>
      <c r="P27" s="64"/>
      <c r="Q27" s="64"/>
      <c r="R27" s="64"/>
    </row>
    <row r="28" spans="1:18" ht="15.5">
      <c r="A28" s="45"/>
      <c r="B28" s="43"/>
      <c r="C28" s="43"/>
      <c r="D28" s="43"/>
      <c r="E28" s="43"/>
      <c r="F28" s="43"/>
      <c r="G28" s="43"/>
      <c r="H28" s="43"/>
      <c r="I28" s="43"/>
      <c r="J28" s="43"/>
      <c r="K28" s="43"/>
      <c r="L28" s="43"/>
      <c r="M28" s="43"/>
      <c r="N28" s="43"/>
      <c r="O28" s="43"/>
      <c r="P28" s="43"/>
      <c r="Q28" s="43"/>
      <c r="R28" s="43"/>
    </row>
    <row r="29" spans="1:18" ht="15.5">
      <c r="A29" s="46" t="s">
        <v>21</v>
      </c>
      <c r="B29" s="43"/>
      <c r="C29" s="43"/>
      <c r="D29" s="43"/>
      <c r="E29" s="43"/>
      <c r="F29" s="43"/>
      <c r="G29" s="43"/>
      <c r="H29" s="43"/>
      <c r="I29" s="43"/>
      <c r="J29" s="43"/>
      <c r="K29" s="43"/>
      <c r="L29" s="43"/>
      <c r="M29" s="43"/>
      <c r="N29" s="43"/>
      <c r="O29" s="43"/>
      <c r="P29" s="43"/>
      <c r="Q29" s="43"/>
      <c r="R29" s="43"/>
    </row>
    <row r="30" spans="1:18" ht="15.5">
      <c r="A30" s="43"/>
      <c r="B30" s="43"/>
      <c r="C30" s="43"/>
      <c r="D30" s="43"/>
      <c r="E30" s="43"/>
      <c r="F30" s="43"/>
      <c r="G30" s="43"/>
      <c r="H30" s="43"/>
      <c r="I30" s="43"/>
      <c r="J30" s="43"/>
      <c r="K30" s="43"/>
      <c r="L30" s="43"/>
      <c r="M30" s="43"/>
      <c r="N30" s="43"/>
      <c r="O30" s="43"/>
      <c r="P30" s="43"/>
      <c r="Q30" s="43"/>
      <c r="R30" s="43"/>
    </row>
  </sheetData>
  <sheetProtection algorithmName="SHA-512" hashValue="zFMnPuv4U/V7m8mpHlby/ndMoq5mRjNrNhuFg7C9V0uUoh1kZXrycSOS013ZUcyYXpIfCn8LOhMjKZKZcItdUg==" saltValue="ypMc3sL144zf5UBw5NzQyQ==" spinCount="100000" sheet="1" objects="1" scenarios="1"/>
  <mergeCells count="10">
    <mergeCell ref="A27:R27"/>
    <mergeCell ref="A21:R21"/>
    <mergeCell ref="A20:R20"/>
    <mergeCell ref="A15:R15"/>
    <mergeCell ref="A7:R7"/>
    <mergeCell ref="A19:R19"/>
    <mergeCell ref="A11:R11"/>
    <mergeCell ref="A24:R24"/>
    <mergeCell ref="A25:R25"/>
    <mergeCell ref="A16:R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5F7A-FF38-462C-AF7B-E6FB15D2FA15}">
  <sheetPr>
    <pageSetUpPr fitToPage="1"/>
  </sheetPr>
  <dimension ref="A1:M41"/>
  <sheetViews>
    <sheetView zoomScale="80" zoomScaleNormal="80" workbookViewId="0">
      <selection activeCell="L12" sqref="L12"/>
    </sheetView>
  </sheetViews>
  <sheetFormatPr defaultColWidth="8.7265625" defaultRowHeight="14.5"/>
  <cols>
    <col min="1" max="1" width="5.54296875" style="27" customWidth="1"/>
    <col min="2" max="2" width="25.54296875" style="27" customWidth="1"/>
    <col min="3" max="3" width="19.26953125" style="27" customWidth="1"/>
    <col min="4" max="4" width="20.1796875" style="27" customWidth="1"/>
    <col min="5" max="5" width="16" style="27" customWidth="1"/>
    <col min="6" max="6" width="16.453125" style="27" customWidth="1"/>
    <col min="7" max="7" width="15.81640625" style="27" customWidth="1"/>
    <col min="8" max="8" width="13.54296875" style="27" customWidth="1"/>
    <col min="9" max="9" width="13.1796875" style="27" customWidth="1"/>
    <col min="10" max="10" width="12.26953125" style="27" customWidth="1"/>
    <col min="11" max="11" width="13.54296875" style="27" customWidth="1"/>
    <col min="12" max="12" width="12.81640625" style="27" customWidth="1"/>
    <col min="13" max="16384" width="8.7265625" style="27"/>
  </cols>
  <sheetData>
    <row r="1" spans="1:13" ht="24.65" customHeight="1">
      <c r="A1" s="47"/>
      <c r="B1" s="25" t="s">
        <v>22</v>
      </c>
      <c r="C1" s="48"/>
      <c r="D1" s="48"/>
      <c r="E1" s="48"/>
      <c r="F1" s="48"/>
      <c r="G1" s="48"/>
      <c r="H1" s="48"/>
      <c r="I1" s="48"/>
      <c r="J1" s="48"/>
      <c r="K1" s="48"/>
      <c r="L1" s="48"/>
      <c r="M1" s="47"/>
    </row>
    <row r="2" spans="1:13" ht="24.65" customHeight="1">
      <c r="A2" s="47"/>
      <c r="B2" s="25" t="s">
        <v>1</v>
      </c>
      <c r="C2" s="48"/>
      <c r="D2" s="48"/>
      <c r="E2" s="48"/>
      <c r="F2" s="48"/>
      <c r="G2" s="48"/>
      <c r="H2" s="48"/>
      <c r="I2" s="48"/>
      <c r="J2" s="48"/>
      <c r="K2" s="48"/>
      <c r="L2" s="48"/>
      <c r="M2" s="47"/>
    </row>
    <row r="3" spans="1:13" ht="23.5">
      <c r="B3" s="25" t="s">
        <v>23</v>
      </c>
      <c r="C3" s="48"/>
      <c r="D3" s="48"/>
      <c r="E3" s="48"/>
      <c r="F3" s="48"/>
      <c r="G3" s="48"/>
      <c r="H3" s="48"/>
      <c r="I3" s="48"/>
      <c r="J3" s="48"/>
      <c r="K3" s="48"/>
      <c r="L3" s="48"/>
    </row>
    <row r="4" spans="1:13" ht="21">
      <c r="B4" s="49"/>
      <c r="C4" s="47"/>
      <c r="D4" s="47"/>
      <c r="E4" s="47"/>
      <c r="F4" s="47"/>
      <c r="G4" s="47"/>
      <c r="H4" s="47"/>
      <c r="I4" s="47"/>
      <c r="J4" s="47"/>
      <c r="K4" s="47"/>
      <c r="L4" s="47"/>
    </row>
    <row r="5" spans="1:13" ht="27" customHeight="1">
      <c r="B5" s="50" t="s">
        <v>24</v>
      </c>
      <c r="C5" s="71"/>
      <c r="D5" s="71"/>
      <c r="E5" s="71"/>
      <c r="F5" s="71"/>
      <c r="G5" s="47"/>
      <c r="H5" s="47"/>
      <c r="I5" s="47"/>
      <c r="J5" s="47"/>
      <c r="K5" s="47"/>
      <c r="L5" s="47"/>
    </row>
    <row r="6" spans="1:13" ht="27" customHeight="1">
      <c r="B6" s="50" t="s">
        <v>25</v>
      </c>
      <c r="C6" s="71"/>
      <c r="D6" s="71"/>
      <c r="E6" s="71"/>
      <c r="F6" s="71"/>
      <c r="G6" s="47"/>
      <c r="H6" s="47"/>
      <c r="I6" s="47"/>
      <c r="J6" s="47"/>
      <c r="K6" s="47"/>
      <c r="L6" s="47"/>
    </row>
    <row r="7" spans="1:13">
      <c r="B7" s="47"/>
      <c r="C7" s="47"/>
      <c r="D7" s="47"/>
      <c r="E7" s="47"/>
      <c r="F7" s="47"/>
      <c r="G7" s="47"/>
      <c r="H7" s="47"/>
      <c r="I7" s="47"/>
      <c r="J7" s="47"/>
      <c r="K7" s="47"/>
      <c r="L7" s="47"/>
    </row>
    <row r="8" spans="1:13" ht="18.5">
      <c r="B8" s="51" t="s">
        <v>26</v>
      </c>
    </row>
    <row r="9" spans="1:13" ht="21.65" customHeight="1">
      <c r="B9" s="52" t="s">
        <v>27</v>
      </c>
    </row>
    <row r="10" spans="1:13" ht="88" customHeight="1">
      <c r="A10" s="53"/>
      <c r="B10" s="69" t="s">
        <v>28</v>
      </c>
      <c r="C10" s="70"/>
      <c r="D10" s="70"/>
      <c r="E10" s="70"/>
      <c r="F10" s="70"/>
      <c r="G10" s="70"/>
      <c r="H10" s="70"/>
      <c r="I10" s="70"/>
      <c r="J10" s="70"/>
      <c r="K10" s="70"/>
      <c r="L10" s="70"/>
    </row>
    <row r="11" spans="1:13" ht="72.5">
      <c r="A11" s="54"/>
      <c r="B11" s="55" t="s">
        <v>29</v>
      </c>
      <c r="C11" s="55" t="s">
        <v>30</v>
      </c>
      <c r="D11" s="55" t="s">
        <v>31</v>
      </c>
      <c r="E11" s="55" t="s">
        <v>32</v>
      </c>
      <c r="F11" s="55" t="s">
        <v>33</v>
      </c>
      <c r="G11" s="55" t="s">
        <v>34</v>
      </c>
      <c r="H11" s="55" t="s">
        <v>35</v>
      </c>
      <c r="I11" s="55" t="s">
        <v>36</v>
      </c>
      <c r="J11" s="55" t="s">
        <v>37</v>
      </c>
      <c r="K11" s="56" t="s">
        <v>38</v>
      </c>
      <c r="L11" s="56" t="s">
        <v>39</v>
      </c>
      <c r="M11" s="57"/>
    </row>
    <row r="12" spans="1:13" ht="27" customHeight="1">
      <c r="A12" s="58">
        <v>1</v>
      </c>
      <c r="B12" s="17"/>
      <c r="C12" s="18"/>
      <c r="D12" s="19"/>
      <c r="E12" s="17"/>
      <c r="F12" s="19"/>
      <c r="G12" s="19"/>
      <c r="H12" s="19"/>
      <c r="I12" s="19"/>
      <c r="J12" s="19"/>
      <c r="K12" s="59" t="str">
        <f>IF(D12="PT - 0.5 FTE", 2500, IF(D12="FT - 1.0 FTE", 5000, " "))</f>
        <v xml:space="preserve"> </v>
      </c>
      <c r="L12" s="59"/>
    </row>
    <row r="13" spans="1:13" ht="27" customHeight="1">
      <c r="A13" s="58">
        <v>2</v>
      </c>
      <c r="B13" s="17"/>
      <c r="C13" s="20"/>
      <c r="D13" s="19"/>
      <c r="E13" s="17"/>
      <c r="F13" s="21"/>
      <c r="G13" s="21"/>
      <c r="H13" s="21"/>
      <c r="I13" s="21"/>
      <c r="J13" s="21"/>
      <c r="K13" s="60" t="str">
        <f t="shared" ref="K13:K41" si="0">IF(D13="PT - 0.5 FTE", 2500, IF(D13="FT - 1.0 FTE", 5000, " "))</f>
        <v xml:space="preserve"> </v>
      </c>
      <c r="L13" s="60"/>
      <c r="M13" s="57"/>
    </row>
    <row r="14" spans="1:13" ht="27" customHeight="1">
      <c r="A14" s="58">
        <v>3</v>
      </c>
      <c r="B14" s="17"/>
      <c r="C14" s="18"/>
      <c r="D14" s="19"/>
      <c r="E14" s="17"/>
      <c r="F14" s="19"/>
      <c r="G14" s="19"/>
      <c r="H14" s="19"/>
      <c r="I14" s="19"/>
      <c r="J14" s="19"/>
      <c r="K14" s="59" t="str">
        <f t="shared" si="0"/>
        <v xml:space="preserve"> </v>
      </c>
      <c r="L14" s="59"/>
    </row>
    <row r="15" spans="1:13" ht="27" customHeight="1">
      <c r="A15" s="58">
        <v>4</v>
      </c>
      <c r="B15" s="17"/>
      <c r="C15" s="20"/>
      <c r="D15" s="19"/>
      <c r="E15" s="17"/>
      <c r="F15" s="21"/>
      <c r="G15" s="21"/>
      <c r="H15" s="21"/>
      <c r="I15" s="21"/>
      <c r="J15" s="21"/>
      <c r="K15" s="60" t="str">
        <f t="shared" si="0"/>
        <v xml:space="preserve"> </v>
      </c>
      <c r="L15" s="60"/>
    </row>
    <row r="16" spans="1:13" ht="27" customHeight="1">
      <c r="A16" s="58">
        <v>5</v>
      </c>
      <c r="B16" s="17"/>
      <c r="C16" s="20"/>
      <c r="D16" s="19"/>
      <c r="E16" s="17"/>
      <c r="F16" s="21"/>
      <c r="G16" s="21"/>
      <c r="H16" s="21"/>
      <c r="I16" s="21"/>
      <c r="J16" s="21"/>
      <c r="K16" s="60" t="str">
        <f t="shared" si="0"/>
        <v xml:space="preserve"> </v>
      </c>
      <c r="L16" s="60"/>
    </row>
    <row r="17" spans="1:12" ht="27" customHeight="1">
      <c r="A17" s="58">
        <v>6</v>
      </c>
      <c r="B17" s="17"/>
      <c r="C17" s="20"/>
      <c r="D17" s="19"/>
      <c r="E17" s="17"/>
      <c r="F17" s="21"/>
      <c r="G17" s="21"/>
      <c r="H17" s="21"/>
      <c r="I17" s="21"/>
      <c r="J17" s="21"/>
      <c r="K17" s="60" t="str">
        <f t="shared" si="0"/>
        <v xml:space="preserve"> </v>
      </c>
      <c r="L17" s="60"/>
    </row>
    <row r="18" spans="1:12" ht="27" customHeight="1">
      <c r="A18" s="58">
        <v>7</v>
      </c>
      <c r="B18" s="17"/>
      <c r="C18" s="20"/>
      <c r="D18" s="19"/>
      <c r="E18" s="17"/>
      <c r="F18" s="21"/>
      <c r="G18" s="21"/>
      <c r="H18" s="21"/>
      <c r="I18" s="21"/>
      <c r="J18" s="21"/>
      <c r="K18" s="60" t="str">
        <f t="shared" si="0"/>
        <v xml:space="preserve"> </v>
      </c>
      <c r="L18" s="60"/>
    </row>
    <row r="19" spans="1:12" ht="27" customHeight="1">
      <c r="A19" s="58">
        <v>8</v>
      </c>
      <c r="B19" s="17"/>
      <c r="C19" s="20"/>
      <c r="D19" s="19"/>
      <c r="E19" s="17"/>
      <c r="F19" s="21"/>
      <c r="G19" s="21"/>
      <c r="H19" s="21"/>
      <c r="I19" s="21"/>
      <c r="J19" s="21"/>
      <c r="K19" s="60" t="str">
        <f t="shared" si="0"/>
        <v xml:space="preserve"> </v>
      </c>
      <c r="L19" s="60"/>
    </row>
    <row r="20" spans="1:12" ht="27" customHeight="1">
      <c r="A20" s="58">
        <v>9</v>
      </c>
      <c r="B20" s="17"/>
      <c r="C20" s="20"/>
      <c r="D20" s="19"/>
      <c r="E20" s="17"/>
      <c r="F20" s="21"/>
      <c r="G20" s="21"/>
      <c r="H20" s="21"/>
      <c r="I20" s="21"/>
      <c r="J20" s="21"/>
      <c r="K20" s="60" t="str">
        <f t="shared" si="0"/>
        <v xml:space="preserve"> </v>
      </c>
      <c r="L20" s="60"/>
    </row>
    <row r="21" spans="1:12" ht="27" customHeight="1">
      <c r="A21" s="58">
        <v>10</v>
      </c>
      <c r="B21" s="17"/>
      <c r="C21" s="20"/>
      <c r="D21" s="19"/>
      <c r="E21" s="17"/>
      <c r="F21" s="21"/>
      <c r="G21" s="21"/>
      <c r="H21" s="21"/>
      <c r="I21" s="21"/>
      <c r="J21" s="21"/>
      <c r="K21" s="60" t="str">
        <f t="shared" si="0"/>
        <v xml:space="preserve"> </v>
      </c>
      <c r="L21" s="60"/>
    </row>
    <row r="22" spans="1:12" ht="27" customHeight="1">
      <c r="A22" s="58">
        <v>11</v>
      </c>
      <c r="B22" s="17"/>
      <c r="C22" s="20"/>
      <c r="D22" s="19"/>
      <c r="E22" s="17"/>
      <c r="F22" s="21"/>
      <c r="G22" s="21"/>
      <c r="H22" s="21"/>
      <c r="I22" s="21"/>
      <c r="J22" s="21"/>
      <c r="K22" s="60" t="str">
        <f t="shared" si="0"/>
        <v xml:space="preserve"> </v>
      </c>
      <c r="L22" s="60"/>
    </row>
    <row r="23" spans="1:12" ht="27" customHeight="1">
      <c r="A23" s="58">
        <v>12</v>
      </c>
      <c r="B23" s="17"/>
      <c r="C23" s="20"/>
      <c r="D23" s="19"/>
      <c r="E23" s="17"/>
      <c r="F23" s="21"/>
      <c r="G23" s="21"/>
      <c r="H23" s="21"/>
      <c r="I23" s="21"/>
      <c r="J23" s="21"/>
      <c r="K23" s="60" t="str">
        <f t="shared" si="0"/>
        <v xml:space="preserve"> </v>
      </c>
      <c r="L23" s="60"/>
    </row>
    <row r="24" spans="1:12" ht="27" customHeight="1">
      <c r="A24" s="58">
        <v>13</v>
      </c>
      <c r="B24" s="17"/>
      <c r="C24" s="18"/>
      <c r="D24" s="19"/>
      <c r="E24" s="17"/>
      <c r="F24" s="19"/>
      <c r="G24" s="19"/>
      <c r="H24" s="19"/>
      <c r="I24" s="19"/>
      <c r="J24" s="19"/>
      <c r="K24" s="59" t="str">
        <f t="shared" si="0"/>
        <v xml:space="preserve"> </v>
      </c>
      <c r="L24" s="59"/>
    </row>
    <row r="25" spans="1:12" ht="27" customHeight="1">
      <c r="A25" s="58">
        <v>14</v>
      </c>
      <c r="B25" s="17"/>
      <c r="C25" s="18"/>
      <c r="D25" s="19"/>
      <c r="E25" s="17"/>
      <c r="F25" s="19"/>
      <c r="G25" s="19"/>
      <c r="H25" s="19"/>
      <c r="I25" s="19"/>
      <c r="J25" s="19"/>
      <c r="K25" s="59" t="str">
        <f t="shared" si="0"/>
        <v xml:space="preserve"> </v>
      </c>
      <c r="L25" s="59"/>
    </row>
    <row r="26" spans="1:12" ht="27" customHeight="1">
      <c r="A26" s="58">
        <v>15</v>
      </c>
      <c r="B26" s="17"/>
      <c r="C26" s="18"/>
      <c r="D26" s="19"/>
      <c r="E26" s="17"/>
      <c r="F26" s="19"/>
      <c r="G26" s="19"/>
      <c r="H26" s="19"/>
      <c r="I26" s="19"/>
      <c r="J26" s="19"/>
      <c r="K26" s="59" t="str">
        <f t="shared" si="0"/>
        <v xml:space="preserve"> </v>
      </c>
      <c r="L26" s="59"/>
    </row>
    <row r="27" spans="1:12" ht="27" customHeight="1">
      <c r="A27" s="58">
        <v>16</v>
      </c>
      <c r="B27" s="17"/>
      <c r="C27" s="18"/>
      <c r="D27" s="19"/>
      <c r="E27" s="17"/>
      <c r="F27" s="19"/>
      <c r="G27" s="19"/>
      <c r="H27" s="19"/>
      <c r="I27" s="19"/>
      <c r="J27" s="19"/>
      <c r="K27" s="59" t="str">
        <f t="shared" si="0"/>
        <v xml:space="preserve"> </v>
      </c>
      <c r="L27" s="59"/>
    </row>
    <row r="28" spans="1:12" ht="27" customHeight="1">
      <c r="A28" s="58">
        <v>17</v>
      </c>
      <c r="B28" s="17"/>
      <c r="C28" s="18"/>
      <c r="D28" s="19"/>
      <c r="E28" s="17"/>
      <c r="F28" s="19"/>
      <c r="G28" s="19"/>
      <c r="H28" s="19"/>
      <c r="I28" s="19"/>
      <c r="J28" s="19"/>
      <c r="K28" s="59" t="str">
        <f t="shared" si="0"/>
        <v xml:space="preserve"> </v>
      </c>
      <c r="L28" s="59"/>
    </row>
    <row r="29" spans="1:12" ht="27" customHeight="1">
      <c r="A29" s="58">
        <v>18</v>
      </c>
      <c r="B29" s="17"/>
      <c r="C29" s="18"/>
      <c r="D29" s="19"/>
      <c r="E29" s="17"/>
      <c r="F29" s="19"/>
      <c r="G29" s="19"/>
      <c r="H29" s="19"/>
      <c r="I29" s="19"/>
      <c r="J29" s="19"/>
      <c r="K29" s="59" t="str">
        <f t="shared" si="0"/>
        <v xml:space="preserve"> </v>
      </c>
      <c r="L29" s="59"/>
    </row>
    <row r="30" spans="1:12" ht="27" customHeight="1">
      <c r="A30" s="58">
        <v>19</v>
      </c>
      <c r="B30" s="17"/>
      <c r="C30" s="20"/>
      <c r="D30" s="19"/>
      <c r="E30" s="17"/>
      <c r="F30" s="21"/>
      <c r="G30" s="21"/>
      <c r="H30" s="21"/>
      <c r="I30" s="21"/>
      <c r="J30" s="21"/>
      <c r="K30" s="60" t="str">
        <f t="shared" si="0"/>
        <v xml:space="preserve"> </v>
      </c>
      <c r="L30" s="60"/>
    </row>
    <row r="31" spans="1:12" ht="27" customHeight="1">
      <c r="A31" s="58">
        <v>20</v>
      </c>
      <c r="B31" s="17"/>
      <c r="C31" s="18"/>
      <c r="D31" s="19"/>
      <c r="E31" s="17"/>
      <c r="F31" s="19"/>
      <c r="G31" s="19"/>
      <c r="H31" s="19"/>
      <c r="I31" s="19"/>
      <c r="J31" s="19"/>
      <c r="K31" s="59" t="str">
        <f t="shared" si="0"/>
        <v xml:space="preserve"> </v>
      </c>
      <c r="L31" s="59"/>
    </row>
    <row r="32" spans="1:12" ht="27" customHeight="1">
      <c r="A32" s="58">
        <v>21</v>
      </c>
      <c r="B32" s="17"/>
      <c r="C32" s="20"/>
      <c r="D32" s="19"/>
      <c r="E32" s="17"/>
      <c r="F32" s="21"/>
      <c r="G32" s="21"/>
      <c r="H32" s="21"/>
      <c r="I32" s="21"/>
      <c r="J32" s="21"/>
      <c r="K32" s="60" t="str">
        <f t="shared" si="0"/>
        <v xml:space="preserve"> </v>
      </c>
      <c r="L32" s="60"/>
    </row>
    <row r="33" spans="1:12" ht="27" customHeight="1">
      <c r="A33" s="58">
        <v>22</v>
      </c>
      <c r="B33" s="17"/>
      <c r="C33" s="18"/>
      <c r="D33" s="19"/>
      <c r="E33" s="17"/>
      <c r="F33" s="19"/>
      <c r="G33" s="19"/>
      <c r="H33" s="19"/>
      <c r="I33" s="19"/>
      <c r="J33" s="19"/>
      <c r="K33" s="59" t="str">
        <f t="shared" si="0"/>
        <v xml:space="preserve"> </v>
      </c>
      <c r="L33" s="59"/>
    </row>
    <row r="34" spans="1:12" ht="27" customHeight="1">
      <c r="A34" s="58">
        <v>23</v>
      </c>
      <c r="B34" s="17"/>
      <c r="C34" s="20"/>
      <c r="D34" s="19"/>
      <c r="E34" s="17"/>
      <c r="F34" s="21"/>
      <c r="G34" s="21"/>
      <c r="H34" s="21"/>
      <c r="I34" s="21"/>
      <c r="J34" s="21"/>
      <c r="K34" s="60" t="str">
        <f t="shared" si="0"/>
        <v xml:space="preserve"> </v>
      </c>
      <c r="L34" s="60"/>
    </row>
    <row r="35" spans="1:12" ht="27" customHeight="1">
      <c r="A35" s="58">
        <v>24</v>
      </c>
      <c r="B35" s="17"/>
      <c r="C35" s="18"/>
      <c r="D35" s="19"/>
      <c r="E35" s="17"/>
      <c r="F35" s="19"/>
      <c r="G35" s="19"/>
      <c r="H35" s="19"/>
      <c r="I35" s="19"/>
      <c r="J35" s="19"/>
      <c r="K35" s="59" t="str">
        <f t="shared" si="0"/>
        <v xml:space="preserve"> </v>
      </c>
      <c r="L35" s="59"/>
    </row>
    <row r="36" spans="1:12" ht="27" customHeight="1">
      <c r="A36" s="58">
        <v>25</v>
      </c>
      <c r="B36" s="17"/>
      <c r="C36" s="20"/>
      <c r="D36" s="19"/>
      <c r="E36" s="17"/>
      <c r="F36" s="21"/>
      <c r="G36" s="21"/>
      <c r="H36" s="21"/>
      <c r="I36" s="21"/>
      <c r="J36" s="21"/>
      <c r="K36" s="60" t="str">
        <f t="shared" si="0"/>
        <v xml:space="preserve"> </v>
      </c>
      <c r="L36" s="60"/>
    </row>
    <row r="37" spans="1:12" ht="27" customHeight="1">
      <c r="A37" s="58">
        <v>26</v>
      </c>
      <c r="B37" s="17"/>
      <c r="C37" s="18"/>
      <c r="D37" s="19"/>
      <c r="E37" s="17"/>
      <c r="F37" s="19"/>
      <c r="G37" s="19"/>
      <c r="H37" s="19"/>
      <c r="I37" s="19"/>
      <c r="J37" s="19"/>
      <c r="K37" s="59" t="str">
        <f t="shared" si="0"/>
        <v xml:space="preserve"> </v>
      </c>
      <c r="L37" s="59"/>
    </row>
    <row r="38" spans="1:12" ht="27" customHeight="1">
      <c r="A38" s="58">
        <v>27</v>
      </c>
      <c r="B38" s="17"/>
      <c r="C38" s="20"/>
      <c r="D38" s="19"/>
      <c r="E38" s="17"/>
      <c r="F38" s="21"/>
      <c r="G38" s="21"/>
      <c r="H38" s="21"/>
      <c r="I38" s="21"/>
      <c r="J38" s="21"/>
      <c r="K38" s="60" t="str">
        <f t="shared" si="0"/>
        <v xml:space="preserve"> </v>
      </c>
      <c r="L38" s="60"/>
    </row>
    <row r="39" spans="1:12" ht="27" customHeight="1">
      <c r="A39" s="58">
        <v>28</v>
      </c>
      <c r="B39" s="17"/>
      <c r="C39" s="18"/>
      <c r="D39" s="19"/>
      <c r="E39" s="17"/>
      <c r="F39" s="19"/>
      <c r="G39" s="19"/>
      <c r="H39" s="19"/>
      <c r="I39" s="19"/>
      <c r="J39" s="19"/>
      <c r="K39" s="59" t="str">
        <f t="shared" si="0"/>
        <v xml:space="preserve"> </v>
      </c>
      <c r="L39" s="59"/>
    </row>
    <row r="40" spans="1:12" ht="27" customHeight="1">
      <c r="A40" s="58">
        <v>29</v>
      </c>
      <c r="B40" s="17"/>
      <c r="C40" s="20"/>
      <c r="D40" s="19"/>
      <c r="E40" s="17"/>
      <c r="F40" s="21"/>
      <c r="G40" s="21"/>
      <c r="H40" s="21"/>
      <c r="I40" s="21"/>
      <c r="J40" s="21"/>
      <c r="K40" s="60" t="str">
        <f t="shared" si="0"/>
        <v xml:space="preserve"> </v>
      </c>
      <c r="L40" s="60"/>
    </row>
    <row r="41" spans="1:12" ht="27" customHeight="1">
      <c r="A41" s="58">
        <v>30</v>
      </c>
      <c r="B41" s="17"/>
      <c r="C41" s="20"/>
      <c r="D41" s="19"/>
      <c r="E41" s="17"/>
      <c r="F41" s="21"/>
      <c r="G41" s="21"/>
      <c r="H41" s="21"/>
      <c r="I41" s="21"/>
      <c r="J41" s="21"/>
      <c r="K41" s="60" t="str">
        <f t="shared" si="0"/>
        <v xml:space="preserve"> </v>
      </c>
      <c r="L41" s="60"/>
    </row>
  </sheetData>
  <sheetProtection algorithmName="SHA-512" hashValue="pS7r4sn+eV0BFthIoZtGYBSF6zMpu2+dEhYNGDHEuzg0V7ZuSEBq+ceOE2yvW39kW59HETMOFjk8YKtsfxcaKg==" saltValue="Ma8LfP8VFyk1Cr0lMba7uQ==" spinCount="100000" sheet="1" objects="1" scenarios="1"/>
  <mergeCells count="3">
    <mergeCell ref="B10:L10"/>
    <mergeCell ref="C5:F5"/>
    <mergeCell ref="C6:F6"/>
  </mergeCells>
  <dataValidations count="4">
    <dataValidation type="list" allowBlank="1" showInputMessage="1" showErrorMessage="1" sqref="D12:D41" xr:uid="{6C8D66BE-05E8-413F-BE92-69E8F7001D6D}">
      <formula1>"PT - 0.5 FTE, FT - 1.0 FTE"</formula1>
    </dataValidation>
    <dataValidation type="list" allowBlank="1" showInputMessage="1" showErrorMessage="1" sqref="E13:E41" xr:uid="{C73EE617-A95B-4200-A8C7-9DF7E0D5B576}">
      <formula1>"LCSW, LE-CSW, LMF, LE-MFT, LPCC, LE-PCC, Lic. Clinical Psychologist, LE-Clinical Psychologist"</formula1>
    </dataValidation>
    <dataValidation type="list" allowBlank="1" showInputMessage="1" showErrorMessage="1" sqref="L12:L41 H12:J41" xr:uid="{2C050E6B-6361-4327-B80C-2770B5AC24EF}">
      <formula1>"Yes, No"</formula1>
    </dataValidation>
    <dataValidation type="list" allowBlank="1" showInputMessage="1" showErrorMessage="1" sqref="E12" xr:uid="{5CCD79D2-446C-4A41-B554-C23F04C87373}">
      <formula1>"LCSW, LE-CSW, LMFT, LE-MFT, LPCC, LE-PCC, Lic. Clinical Psychologist, LE-Clinical Psychologist"</formula1>
    </dataValidation>
  </dataValidations>
  <pageMargins left="0.25" right="0.25" top="0.5" bottom="0.5" header="0" footer="0"/>
  <pageSetup scale="5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94F6-4B5B-4755-8A3C-8679CC2EBD4F}">
  <sheetPr>
    <pageSetUpPr fitToPage="1"/>
  </sheetPr>
  <dimension ref="A1:Q16"/>
  <sheetViews>
    <sheetView zoomScale="80" zoomScaleNormal="80" workbookViewId="0">
      <selection activeCell="B1" sqref="B1"/>
    </sheetView>
  </sheetViews>
  <sheetFormatPr defaultColWidth="8.7265625" defaultRowHeight="14.5"/>
  <cols>
    <col min="1" max="1" width="5.54296875" style="2" customWidth="1"/>
    <col min="2" max="2" width="34.54296875" style="2" customWidth="1"/>
    <col min="3" max="4" width="13.54296875" style="2" customWidth="1"/>
    <col min="5" max="5" width="28" style="2" customWidth="1"/>
    <col min="6" max="6" width="26.54296875" style="2" customWidth="1"/>
    <col min="7" max="7" width="27.7265625" style="2" customWidth="1"/>
    <col min="8" max="8" width="29.54296875" style="2" customWidth="1"/>
    <col min="9" max="10" width="13.54296875" style="2" customWidth="1"/>
    <col min="11" max="12" width="10.54296875" style="2" customWidth="1"/>
    <col min="13" max="13" width="10.81640625" style="2" customWidth="1"/>
    <col min="14" max="14" width="12.7265625" style="2" customWidth="1"/>
    <col min="15" max="15" width="10.54296875" style="2" customWidth="1"/>
    <col min="16" max="16" width="12.7265625" style="2" customWidth="1"/>
    <col min="17" max="17" width="11.54296875" style="2" customWidth="1"/>
    <col min="18" max="18" width="8.7265625" style="2"/>
    <col min="19" max="19" width="11" style="2" customWidth="1"/>
    <col min="20" max="16384" width="8.7265625" style="2"/>
  </cols>
  <sheetData>
    <row r="1" spans="1:17" ht="24.65" customHeight="1">
      <c r="A1" s="3"/>
      <c r="B1" s="4" t="s">
        <v>22</v>
      </c>
      <c r="C1" s="1"/>
      <c r="D1" s="1"/>
      <c r="E1" s="1"/>
      <c r="F1" s="1"/>
      <c r="G1" s="1"/>
      <c r="H1" s="1"/>
      <c r="I1" s="1"/>
      <c r="J1" s="1"/>
      <c r="K1" s="1"/>
      <c r="L1" s="1"/>
      <c r="M1" s="3"/>
    </row>
    <row r="2" spans="1:17" ht="24.65" customHeight="1">
      <c r="A2" s="3"/>
      <c r="B2" s="4" t="s">
        <v>1</v>
      </c>
      <c r="C2" s="1"/>
      <c r="D2" s="1"/>
      <c r="E2" s="1"/>
      <c r="F2" s="1"/>
      <c r="G2" s="1"/>
      <c r="H2" s="1"/>
      <c r="I2" s="1"/>
      <c r="J2" s="1"/>
      <c r="K2" s="1"/>
      <c r="L2" s="1"/>
      <c r="M2" s="3"/>
    </row>
    <row r="3" spans="1:17" ht="23.5">
      <c r="B3" s="4" t="s">
        <v>23</v>
      </c>
      <c r="C3" s="1"/>
      <c r="D3" s="1"/>
      <c r="E3" s="1"/>
      <c r="F3" s="1"/>
      <c r="G3" s="1"/>
      <c r="H3" s="1"/>
      <c r="I3" s="1"/>
      <c r="J3" s="1"/>
      <c r="K3" s="1"/>
      <c r="L3" s="1"/>
    </row>
    <row r="4" spans="1:17" ht="18.5">
      <c r="B4" s="5"/>
      <c r="C4" s="5"/>
      <c r="D4" s="5"/>
      <c r="E4" s="5"/>
      <c r="F4" s="5"/>
      <c r="G4" s="5"/>
      <c r="H4" s="5"/>
      <c r="I4" s="5"/>
      <c r="J4" s="5"/>
      <c r="K4" s="5"/>
      <c r="L4" s="5"/>
      <c r="M4" s="5"/>
      <c r="N4" s="5"/>
      <c r="O4" s="5"/>
      <c r="P4" s="5"/>
      <c r="Q4" s="5"/>
    </row>
    <row r="5" spans="1:17" ht="21">
      <c r="B5" s="14" t="s">
        <v>40</v>
      </c>
      <c r="C5" s="6"/>
      <c r="D5" s="6"/>
      <c r="E5" s="6"/>
      <c r="F5" s="6"/>
      <c r="G5" s="6"/>
      <c r="H5" s="5"/>
      <c r="I5" s="5"/>
      <c r="J5" s="5"/>
      <c r="K5" s="5"/>
      <c r="L5" s="5"/>
      <c r="M5" s="5"/>
      <c r="N5" s="5"/>
      <c r="O5" s="5"/>
      <c r="P5" s="5"/>
      <c r="Q5" s="5"/>
    </row>
    <row r="6" spans="1:17" ht="21">
      <c r="B6" s="14" t="s">
        <v>41</v>
      </c>
      <c r="C6" s="6"/>
      <c r="D6" s="6"/>
      <c r="E6" s="6"/>
      <c r="F6" s="6"/>
      <c r="G6" s="6"/>
      <c r="H6" s="5"/>
      <c r="I6" s="5"/>
      <c r="J6" s="5"/>
      <c r="K6" s="5"/>
      <c r="L6" s="5"/>
      <c r="M6" s="5"/>
      <c r="N6" s="5"/>
      <c r="O6" s="5"/>
      <c r="P6" s="5"/>
      <c r="Q6" s="5"/>
    </row>
    <row r="7" spans="1:17" ht="21">
      <c r="B7" s="14"/>
      <c r="C7" s="6"/>
      <c r="D7" s="6"/>
      <c r="E7" s="6"/>
      <c r="F7" s="6"/>
      <c r="G7" s="6"/>
      <c r="H7" s="5"/>
      <c r="I7" s="5"/>
      <c r="J7" s="5"/>
      <c r="K7" s="5"/>
      <c r="L7" s="5"/>
      <c r="M7" s="5"/>
      <c r="N7" s="5"/>
      <c r="O7" s="5"/>
      <c r="P7" s="5"/>
      <c r="Q7" s="5"/>
    </row>
    <row r="8" spans="1:17" ht="25" customHeight="1">
      <c r="B8" s="24" t="s">
        <v>24</v>
      </c>
      <c r="C8" s="77">
        <f>LPHA_Detail!C5</f>
        <v>0</v>
      </c>
      <c r="D8" s="77"/>
      <c r="E8" s="77"/>
      <c r="F8" s="77"/>
      <c r="G8" s="6"/>
      <c r="H8" s="5"/>
      <c r="I8" s="5"/>
      <c r="J8" s="5"/>
      <c r="K8" s="5"/>
      <c r="L8" s="5"/>
      <c r="M8" s="5"/>
      <c r="N8" s="5"/>
      <c r="O8" s="5"/>
      <c r="P8" s="5"/>
      <c r="Q8" s="5"/>
    </row>
    <row r="9" spans="1:17" ht="25" customHeight="1">
      <c r="B9" s="24" t="s">
        <v>25</v>
      </c>
      <c r="C9" s="77">
        <f>LPHA_Detail!C6</f>
        <v>0</v>
      </c>
      <c r="D9" s="77"/>
      <c r="E9" s="77"/>
      <c r="F9" s="77"/>
      <c r="G9" s="6"/>
      <c r="H9" s="5"/>
      <c r="I9" s="5"/>
      <c r="J9" s="5"/>
      <c r="K9" s="5"/>
      <c r="L9" s="5"/>
      <c r="M9" s="5"/>
      <c r="N9" s="5"/>
      <c r="O9" s="5"/>
      <c r="P9" s="5"/>
      <c r="Q9" s="5"/>
    </row>
    <row r="10" spans="1:17" ht="20.5" customHeight="1">
      <c r="B10" s="23"/>
      <c r="C10" s="23"/>
      <c r="D10" s="23"/>
      <c r="E10" s="23"/>
      <c r="F10" s="23"/>
      <c r="G10" s="6"/>
      <c r="H10" s="5"/>
      <c r="I10" s="5"/>
      <c r="J10" s="5"/>
      <c r="K10" s="5"/>
      <c r="L10" s="5"/>
      <c r="M10" s="5"/>
      <c r="N10" s="5"/>
      <c r="O10" s="5"/>
      <c r="P10" s="5"/>
      <c r="Q10" s="5"/>
    </row>
    <row r="11" spans="1:17" ht="20.5" customHeight="1">
      <c r="B11" s="6"/>
      <c r="C11" s="22"/>
      <c r="D11" s="22"/>
      <c r="E11" s="7" t="s">
        <v>42</v>
      </c>
      <c r="F11" s="7" t="s">
        <v>43</v>
      </c>
      <c r="G11" s="6"/>
      <c r="H11" s="5"/>
      <c r="I11" s="5"/>
      <c r="J11" s="5"/>
      <c r="K11" s="5"/>
      <c r="L11" s="5"/>
      <c r="M11" s="5"/>
      <c r="N11" s="5"/>
      <c r="O11" s="5"/>
      <c r="P11" s="5"/>
      <c r="Q11" s="5"/>
    </row>
    <row r="12" spans="1:17" ht="25" customHeight="1">
      <c r="B12" s="72" t="s">
        <v>44</v>
      </c>
      <c r="C12" s="72"/>
      <c r="D12" s="73"/>
      <c r="E12" s="9">
        <f>COUNTIF(LPHA_Detail!D12:'LPHA_Detail'!D41, "PT - 0.5 FTE")</f>
        <v>0</v>
      </c>
      <c r="F12" s="10">
        <f>SUMIF(LPHA_Detail!D12:'LPHA_Detail'!D41, "PT - 0.5 FTE", LPHA_Detail!K12:'LPHA_Detail'!K41)</f>
        <v>0</v>
      </c>
      <c r="G12" s="6"/>
      <c r="H12" s="5"/>
      <c r="I12" s="5"/>
      <c r="J12" s="5"/>
      <c r="K12" s="5"/>
      <c r="L12" s="5"/>
      <c r="M12" s="5"/>
      <c r="N12" s="5"/>
      <c r="O12" s="5"/>
      <c r="P12" s="5"/>
      <c r="Q12" s="5"/>
    </row>
    <row r="13" spans="1:17" ht="25" customHeight="1" thickBot="1">
      <c r="B13" s="72" t="s">
        <v>45</v>
      </c>
      <c r="C13" s="72"/>
      <c r="D13" s="73"/>
      <c r="E13" s="11">
        <f>COUNTIF(LPHA_Detail!D12:'LPHA_Detail'!D41, "FT - 1.0 FTE")</f>
        <v>0</v>
      </c>
      <c r="F13" s="12">
        <f>SUMIF(LPHA_Detail!D12:'LPHA_Detail'!D41, "FT - 1.0 FTE", LPHA_Detail!K12:'LPHA_Detail'!K41)</f>
        <v>0</v>
      </c>
      <c r="G13" s="6"/>
      <c r="H13" s="5"/>
      <c r="I13" s="5"/>
      <c r="J13" s="5"/>
      <c r="K13" s="5"/>
      <c r="L13" s="5"/>
      <c r="M13" s="5"/>
      <c r="N13" s="5"/>
      <c r="O13" s="5"/>
      <c r="P13" s="5"/>
      <c r="Q13" s="5"/>
    </row>
    <row r="14" spans="1:17" ht="25" customHeight="1" thickTop="1" thickBot="1">
      <c r="B14" s="72" t="s">
        <v>46</v>
      </c>
      <c r="C14" s="72"/>
      <c r="D14" s="74"/>
      <c r="E14" s="75">
        <f>SUM(LPHA_Detail!K12:'LPHA_Detail'!K41)</f>
        <v>0</v>
      </c>
      <c r="F14" s="76"/>
      <c r="G14" s="6"/>
      <c r="H14" s="5"/>
      <c r="I14" s="5"/>
      <c r="J14" s="5"/>
      <c r="K14" s="5"/>
      <c r="L14" s="5"/>
      <c r="M14" s="5"/>
      <c r="N14" s="5"/>
      <c r="O14" s="5"/>
      <c r="P14" s="5"/>
      <c r="Q14" s="5"/>
    </row>
    <row r="15" spans="1:17" ht="19" thickTop="1">
      <c r="B15" s="13"/>
      <c r="C15" s="13"/>
      <c r="D15" s="13"/>
      <c r="E15" s="8"/>
      <c r="F15" s="6"/>
      <c r="G15" s="6"/>
      <c r="H15" s="5"/>
      <c r="I15" s="5"/>
      <c r="J15" s="5"/>
      <c r="K15" s="5"/>
      <c r="L15" s="5"/>
      <c r="M15" s="5"/>
      <c r="N15" s="5"/>
      <c r="O15" s="5"/>
      <c r="P15" s="5"/>
      <c r="Q15" s="5"/>
    </row>
    <row r="16" spans="1:17" ht="25.5" customHeight="1">
      <c r="B16" s="15"/>
      <c r="C16" s="15"/>
      <c r="D16" s="15"/>
      <c r="E16" s="16"/>
      <c r="F16" s="5"/>
      <c r="G16" s="5"/>
      <c r="H16" s="5"/>
      <c r="I16" s="5"/>
      <c r="J16" s="5"/>
      <c r="K16" s="5"/>
      <c r="L16" s="5"/>
      <c r="M16" s="5"/>
      <c r="N16" s="5"/>
      <c r="O16" s="5"/>
      <c r="P16" s="5"/>
      <c r="Q16" s="5"/>
    </row>
  </sheetData>
  <sheetProtection algorithmName="SHA-512" hashValue="Yx6IFFibBP0TuSk8HMH8r15t8Mij+RZrNAZ2d/Jjr1aZFeFfX6OdRupUKzS27TcyPV85eF3fZ2fBoaKAhDLUfw==" saltValue="KIB9op1wE2w8/G3E/owEIg==" spinCount="100000" sheet="1" objects="1" scenarios="1"/>
  <mergeCells count="6">
    <mergeCell ref="B12:D12"/>
    <mergeCell ref="B13:D13"/>
    <mergeCell ref="B14:D14"/>
    <mergeCell ref="E14:F14"/>
    <mergeCell ref="C8:F8"/>
    <mergeCell ref="C9:F9"/>
  </mergeCells>
  <pageMargins left="0.7" right="0.7" top="0.75" bottom="0.75" header="0.3" footer="0.3"/>
  <pageSetup scale="29" orientation="portrait"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8EBB6CC575504F8A3FAA27F718BBDB" ma:contentTypeVersion="4" ma:contentTypeDescription="Create a new document." ma:contentTypeScope="" ma:versionID="238be4a78752ce87d49bdac70ba6b908">
  <xsd:schema xmlns:xsd="http://www.w3.org/2001/XMLSchema" xmlns:xs="http://www.w3.org/2001/XMLSchema" xmlns:p="http://schemas.microsoft.com/office/2006/metadata/properties" xmlns:ns2="c6fd4714-f835-468c-a64c-739a530e461a" targetNamespace="http://schemas.microsoft.com/office/2006/metadata/properties" ma:root="true" ma:fieldsID="07c7a746e58d42cada7d5c5ef1e4d1ea" ns2:_="">
    <xsd:import namespace="c6fd4714-f835-468c-a64c-739a530e4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d4714-f835-468c-a64c-739a530e4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1FE29-0014-4E83-BBED-DFA71048B7E6}">
  <ds:schemaRefs>
    <ds:schemaRef ds:uri="http://schemas.microsoft.com/sharepoint/v3/contenttype/forms"/>
  </ds:schemaRefs>
</ds:datastoreItem>
</file>

<file path=customXml/itemProps2.xml><?xml version="1.0" encoding="utf-8"?>
<ds:datastoreItem xmlns:ds="http://schemas.openxmlformats.org/officeDocument/2006/customXml" ds:itemID="{EFD7C3A4-91F0-4974-BE05-8C10EEB80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d4714-f835-468c-a64c-739a530e4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4E51B1-6812-4432-8A2D-25B3EFFF8466}">
  <ds:schemaRefs>
    <ds:schemaRef ds:uri="http://purl.org/dc/elements/1.1/"/>
    <ds:schemaRef ds:uri="http://schemas.microsoft.com/office/2006/documentManagement/types"/>
    <ds:schemaRef ds:uri="http://purl.org/dc/dcmitype/"/>
    <ds:schemaRef ds:uri="http://schemas.microsoft.com/office/2006/metadata/properties"/>
    <ds:schemaRef ds:uri="c6fd4714-f835-468c-a64c-739a530e461a"/>
    <ds:schemaRef ds:uri="http://schemas.openxmlformats.org/package/2006/metadata/core-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LPHA_Detail</vt:lpstr>
      <vt:lpstr>FundingRequested_Summary</vt:lpstr>
      <vt:lpstr>LPHA_Detail!Print_Area</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Aliya Buttar</dc:creator>
  <cp:keywords/>
  <dc:description/>
  <cp:lastModifiedBy>Aliya Buttar</cp:lastModifiedBy>
  <cp:revision/>
  <dcterms:created xsi:type="dcterms:W3CDTF">2024-10-17T23:26:44Z</dcterms:created>
  <dcterms:modified xsi:type="dcterms:W3CDTF">2025-07-01T22:21:22Z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0x010100E68EBB6CC575504F8A3FAA27F718BBDB</vt:lpwstr>
  </property>
</Properties>
</file>